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C:\Users\SAMSUNG\Desktop\Check Li\"/>
    </mc:Choice>
  </mc:AlternateContent>
  <xr:revisionPtr revIDLastSave="0" documentId="13_ncr:1_{1BE9ECD1-BE21-47B5-B965-D6D7DB3A96A7}" xr6:coauthVersionLast="43" xr6:coauthVersionMax="45"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2'!$C$21:$J$21</definedName>
    <definedName name="_xlnm.Print_Area" localSheetId="0">'CHECK LIST 2'!$C$4:$J$133</definedName>
    <definedName name="_xlnm.Print_Titles" localSheetId="0">'CHECK LIST 2'!$4:$21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12" i="3" l="1"/>
  <c r="E121" i="3" s="1"/>
  <c r="E112" i="3" l="1"/>
  <c r="E118" i="3" s="1"/>
  <c r="F112" i="3"/>
  <c r="E119" i="3" s="1"/>
  <c r="G112" i="3"/>
  <c r="E120" i="3" s="1"/>
  <c r="I112" i="3" l="1"/>
  <c r="E122" i="3"/>
  <c r="F119" i="3" l="1"/>
  <c r="F120" i="3"/>
  <c r="F121" i="3"/>
  <c r="F118" i="3"/>
  <c r="F12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21" authorId="0" shapeId="0" xr:uid="{00000000-0006-0000-0000-000001000000}">
      <text>
        <r>
          <rPr>
            <sz val="11"/>
            <color rgb="FF000000"/>
            <rFont val="Calibri"/>
            <family val="2"/>
          </rPr>
          <t>Ibbeth Sarango EPV:
AL HACER CLIC EN LA PREGUNTA APAREZCA LA GUÍA</t>
        </r>
      </text>
    </comment>
  </commentList>
</comments>
</file>

<file path=xl/sharedStrings.xml><?xml version="1.0" encoding="utf-8"?>
<sst xmlns="http://schemas.openxmlformats.org/spreadsheetml/2006/main" count="210" uniqueCount="192">
  <si>
    <t>N°</t>
  </si>
  <si>
    <t>C</t>
  </si>
  <si>
    <t>CP</t>
  </si>
  <si>
    <t>NC</t>
  </si>
  <si>
    <t>NA</t>
  </si>
  <si>
    <t>Referencia</t>
  </si>
  <si>
    <t>GUÍA</t>
  </si>
  <si>
    <t xml:space="preserve"> Se
recomiendan recipientes con tapa/cerrados y no manipulación manual para
apertura/cierre, apertura de pie.
</t>
  </si>
  <si>
    <t>n. Cuando el uso de herramientas u otros equipos no sea exclusivo de un solo trabajador, se desinfectarán entre usos. En aquellos
casos en que se hayan alquilado equipos de trabajo (por ejemplo: PEMP, andamios,
maquinaria para movimiento de tierras, etc.)</t>
  </si>
  <si>
    <t>Para los trabajadores de alto riesgo, la capacitación debería incluir el uso correcto, mantenimiento y desecho del equipo de protección personal (EPP).</t>
  </si>
  <si>
    <t>Protocolo para la prevención del COVID-19 en operaciones de logística y transporte</t>
  </si>
  <si>
    <t>(por ejemplo: las reuniones de coordinación pueden realizarse de forma telemática, el coordinador en materia de seguridad y salud en el trabajo y/o la dirección facultativa pueden dar
algunas de las instrucciones por teléfono/correo electrónico, incluso utilizar herramientas audiovisuales para comprobar que las instrucciones se han llevado a cabo</t>
  </si>
  <si>
    <t>RECOMENDACIONES PARA
LA SALUD EMOCIONAL</t>
  </si>
  <si>
    <t>Revisar si se realizan y registran observaciones</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</si>
  <si>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</si>
  <si>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</si>
  <si>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</si>
  <si>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</si>
  <si>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</si>
  <si>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</si>
  <si>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</si>
  <si>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</si>
  <si>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</si>
  <si>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</si>
  <si>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</si>
  <si>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</si>
  <si>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Ponemos a su disposición la lista de verificación para la autoevaluación del cumplimiento de la normativa técnico - legal R.M. 128 -2020 MINEM Y SU MODIFICATORIA R.M. 135-2020 MINEM</t>
  </si>
  <si>
    <t>R.M. 128-2020-MINEM Anexo 1</t>
  </si>
  <si>
    <t>R.M. 128-2020-MINEM Item VI.4.3.h</t>
  </si>
  <si>
    <t>R.M. 128-2020 MINEM "PROTOCOLO SANITARIO PARA LA IMPLEMENTACIÓN DE MEDIDAS DE PREVENCIÓN Y RESPUESTA FRENTE AL COVID 19, EN LAS ACTIVIDADES DEL SUBSECTOR MINERÍA, SUBSECTOR HIDROCARBUROS Y EL SUBSECTOR ELECTRICIDAD" Y SU MODIFICATORIA R.M. 135-2020 MINEM</t>
  </si>
  <si>
    <t>R.M. 135-2020-MINEM Artículo 1</t>
  </si>
  <si>
    <t>R.M. 135-2020-MINEM  Artículo 1</t>
  </si>
  <si>
    <t>R.M. 135-2020-MINEM Artículo 2</t>
  </si>
  <si>
    <t>R.M. 135-2020-MINEM Artículo 3</t>
  </si>
  <si>
    <t>R.M. 128-2020-MINEM, VI.1                                        R.M. 135-2020-MINEM Artículo 1(modificatoria)</t>
  </si>
  <si>
    <t>R.M. 128-2020-MINEM, VI.1</t>
  </si>
  <si>
    <t>R.M. 128-2020-MINEM, VI.1/ Anexo 2</t>
  </si>
  <si>
    <t>R.M. 128-2020-MINEM, VI.2.1</t>
  </si>
  <si>
    <t>R.M. 128-2020-MINEM, VI.2.2</t>
  </si>
  <si>
    <t>R.M. 128-2020-MINEM, VI.2.2. a,b,c</t>
  </si>
  <si>
    <t>R.M. 128-2020-MINEM, VI.2.2 d</t>
  </si>
  <si>
    <t xml:space="preserve">R.M. 128-2020-MINEM, VI.2.2/ R.M. 193-2020-MINEM  </t>
  </si>
  <si>
    <t>R.M. 128-2020-MINEM, VI.2.3.a, b, c</t>
  </si>
  <si>
    <t>R.M. 128-2020-MINEM, VI.2.3.a, c</t>
  </si>
  <si>
    <t>R.M. 128-2020-MINEM, VI.2.3.a, b,c</t>
  </si>
  <si>
    <t>R.M. 128-2020-MINEM, VI.2.3.a,b,c</t>
  </si>
  <si>
    <t>R.M. 128-2020-MINEM, VI.2.3.a,c</t>
  </si>
  <si>
    <t>R.M. 128-2020-MINEM, VI.3.1</t>
  </si>
  <si>
    <t>R.M. 128-2020-MINEM, VI.3.2</t>
  </si>
  <si>
    <t>R.M. 128-2020-MINEM, VI.3.3 /Item VI.2.2</t>
  </si>
  <si>
    <t>R.M. 128-2020-MINEM, VI.3.4</t>
  </si>
  <si>
    <t>R.M. 128-2020-MINEM, VI.4.1.a</t>
  </si>
  <si>
    <t>R.M. 128-2020-MINEM, VI.4.1.b</t>
  </si>
  <si>
    <t>R.M. 128-2020-MINEM, VI.4.1.c</t>
  </si>
  <si>
    <t>R.M. 128-2020-MINEM, VI.4.1.d</t>
  </si>
  <si>
    <t>R.M. 128-2020-MINEM, VI.4.1.e</t>
  </si>
  <si>
    <t>R.M. 128-2020-MINEM, VI.4.1.f</t>
  </si>
  <si>
    <t>R.M. 128-2020-MINEM, VI.4.1.g</t>
  </si>
  <si>
    <t>R.M. 128-2020-MINEM, VI.4.1.h</t>
  </si>
  <si>
    <t>R.M. 128-2020-MINEM, VI.4.1.i</t>
  </si>
  <si>
    <t>R.M. 128-2020-MINEM, VI.4.1.j</t>
  </si>
  <si>
    <t>R.M. 128-2020-MINEM, VI.4.2.a</t>
  </si>
  <si>
    <t>R.M. 128-2020-MINEM, VI.4.2.b</t>
  </si>
  <si>
    <t>R.M. 128-2020-MINEM, VI.4.2.c</t>
  </si>
  <si>
    <t>R.M. 128-2020-MINEM, VI.4.2.d</t>
  </si>
  <si>
    <t>R.M. 128-2020-MINEM, VI.4.2.e</t>
  </si>
  <si>
    <t>R.M. 128-2020-MINEM, VI.4.2.f</t>
  </si>
  <si>
    <t>R.M. 128-2020-MINEM, VI.4.2.g</t>
  </si>
  <si>
    <t>R.M. 128-2020-MINEM, VI.4.2.h</t>
  </si>
  <si>
    <t>R.M. 128-2020-MINEM, VI.4.2.i</t>
  </si>
  <si>
    <t>R.M. 128-2020-MINEM, VI.4.3.a</t>
  </si>
  <si>
    <t>R.M. 128-2020-MINEM, VI.4.3.b</t>
  </si>
  <si>
    <t>R.M. 128-2020-MINEM, VI.4.3.c</t>
  </si>
  <si>
    <t>R.M. 128-2020-MINEM, VI.4.3.d</t>
  </si>
  <si>
    <t>R.M. 128-2020-MINEM, VI.4.3.e</t>
  </si>
  <si>
    <t>R.M. 128-2020-MINEM, VI.4.3.f</t>
  </si>
  <si>
    <t>R.M. 128-2020-MINEM, VI.4.3.g</t>
  </si>
  <si>
    <t>R.M. 128-2020-MINEM, VI.4.3.i</t>
  </si>
  <si>
    <t>R.M. 128-2020-MINEM, VI.4.3.j</t>
  </si>
  <si>
    <t>R.M. 128-2020-MINEM, VI.4.3.k</t>
  </si>
  <si>
    <t>R.M. 128-2020-MINEM, VI.4.3.l</t>
  </si>
  <si>
    <t>R.M. 128-2020-MINEM, VI.4.4.a</t>
  </si>
  <si>
    <t>R.M. 128-2020-MINEM, VI.4.4.b</t>
  </si>
  <si>
    <t>R.M. 128-2020-MINEM, VI.4.4.c</t>
  </si>
  <si>
    <t>R.M. 128-2020-MINEM, VI.4.4.d</t>
  </si>
  <si>
    <t>R.M. 128-2020-MINEM, VI.4.4.e</t>
  </si>
  <si>
    <t>R.M. 128-2020-MINEM, VI.4.4.f</t>
  </si>
  <si>
    <t>R.M. 128-2020-MINEM, VI.4.4.g</t>
  </si>
  <si>
    <t>R.M. 128-2020-MINEM, VI.5.1.a</t>
  </si>
  <si>
    <t>R.M. 128-2020-MINEM, VI.5.1.c</t>
  </si>
  <si>
    <t>R.M. 128-2020-MINEM, VI.5.1.e                                   R.M. 135-2020-MINEM Artículo 1</t>
  </si>
  <si>
    <t>R.M. 128-2020-MINEM, VI.5.2</t>
  </si>
  <si>
    <t>R.M. 128-2020-MINEM, VII.a                                       R.M. 135-2020-MINEM Artículo 1</t>
  </si>
  <si>
    <t>R.M. 128-2020-MINEM, VII.b</t>
  </si>
  <si>
    <t>R.M. 128-2020-MINEM, VIII.1.1</t>
  </si>
  <si>
    <t>R.M. 128-2020-MINEM, VIII.1.2</t>
  </si>
  <si>
    <t>R.M. 128-2020-MINEM, VIII.1.3</t>
  </si>
  <si>
    <t>R.M. 128-2020-MINEM, VIII.1.4</t>
  </si>
  <si>
    <t>R.M. 128-2020-MINEM, VIII.2.1</t>
  </si>
  <si>
    <t>R.M. 128-2020-MINEM, VIII.2.2</t>
  </si>
  <si>
    <t>R.M. 128-2020-MINEM, VIII.2.3</t>
  </si>
  <si>
    <t>¿Se han implementado controles de actualización del registro periódico de las fichas de sintomatología COVID-19 u otras patologías ?</t>
  </si>
  <si>
    <t>¿Se han implementado procedimientos (por el profesional de la salud del servicio de SST), donde no se autorice a abordar el transporte o ingreso a la unidad, instalación y/o centro de control, en caso de sospecha o confirmación de COVID-19?</t>
  </si>
  <si>
    <t>¿Se han implementado mecanismos para proporcionar alcohol en gel al subir y al bajar de la unidad , ya sea en frascos personales o dispensador para el transporte terrestre , aéreo, marítimo o fluvial?</t>
  </si>
  <si>
    <t>¿Se han implementado mecanismos para la limpieza y desinfección del calzado y de los equipajes de mano mediante una solución desinfectante?</t>
  </si>
  <si>
    <t>¿Se han establecido procedimientos o comunicaciones a los trabajadores para limitar al máximo el contacto durante la estadía?</t>
  </si>
  <si>
    <t>¿Se cuenta con la tecnología de la información y las telecomunicaciones (TIC) para minimizar la realización de reuniones presenciales?</t>
  </si>
  <si>
    <t>¿Se ha implementado el trabajo remoto en aquellos puestos de trabajo en los que no se precise asistir, y en el personal considerado de riesgo?</t>
  </si>
  <si>
    <t>¿Se ha implementado mecanismos como lectores de tarjetas o rasgos faciales en vez de marcadores de huellas digitales?</t>
  </si>
  <si>
    <t>¿Se cumple con efectuar la vigilancia a la exposición a otros factores de riesgo, como son los ergonómicos, factores de riesgo psicosocial u otros como consecuencia de trabajar en pandemia COVID-19?</t>
  </si>
  <si>
    <t>¿Se provee adecuados EPP al personal y se ha elaborado un procedimiento para que cada EPP eliminado sea gestionado como residuo biocontaminado?</t>
  </si>
  <si>
    <t>¿Se cumple con educar sobre la importancia de prevenir diferentes forma de estigmatización?</t>
  </si>
  <si>
    <t>¿Se cumple con registrar y documentar toda charla informativa?</t>
  </si>
  <si>
    <t>¿Se han implementado cambio de Anexo N 01 - Ficha de Sintomatología COVID-19 y el Anexo N 02 - Flujograma para la elaboración, verificación y remisión al MINSA del plan para la vigilancia, Prevención y Control del COVID-19 en el trabajo?</t>
  </si>
  <si>
    <t>¿Se ha implementado el plan para la vigilancia, prevención y control de COVID-19 en el trabajo, según la RM 239-2020/MINSA y su modificatoria?</t>
  </si>
  <si>
    <t>¿Se ha remitido el plan al viceministerio respectivo del MINEM?</t>
  </si>
  <si>
    <t>¿Se ha remitido el plan al MINSA para las acciones pertinentes en el marco del Sistema Integrado para COVID-19 (SICOVID-19)?</t>
  </si>
  <si>
    <t xml:space="preserve">¿Se han implementado los mecanismos para entrega y recepción de las fichas de sintomatología del personal, previo al traslado regreso o reincorporación al trabajo? </t>
  </si>
  <si>
    <t>LISTA DE VERIFICACIÓN - AUTOEVALUACIÓN DEL CUMPLIMIENTO</t>
  </si>
  <si>
    <t>¿Se contempla el cambio en la definición de "responsable de seguridad y salud de los trabajadores", pudiendo ser profesionales de la salud u otros del servicio de seguridad y salud en el trabajo, que cumplan con la función de gestionar la vigilancia de salud de los trabajadores en el marco de la Ley 29783, así como las funciones de prevenir, vigilar y controlar el riesgo de COVID-19?</t>
  </si>
  <si>
    <t>¿Se aprobó el plan por el CSST o al Supervisor de SST?</t>
  </si>
  <si>
    <t>¿Se garantiza el control de temperatura, evaluación de síntomas, evaluación de contactos con un paciente sospechoso o declarado con COVID-19 y viajes al exterior sin haber cumplido con cuarentena de 14 días?</t>
  </si>
  <si>
    <t>¿Se han implementado los mecanismos para los casos de confirmación o sospecha , siguiendo las siguientes acciones : i) aplicación de la ficha epidemiológica COVID-19 establecida por MINSA, ii) aplicación de prueba serológica o molecular  al caso sospechoso (de no haberse realizado) iii) ubicación de contactos en unidad, instalación o centro de control y en su domicilio , iv) notificación a la autoridad de salud competente; v) seguimiento clínico a distancia?</t>
  </si>
  <si>
    <t>¿Se ha implementado establecer coordinaciones con la autoridad de salud, cumpliéndose las disposiciones técnicas del documento técnico de prevención, diagnóstico y tratamiento de COVID-19 (RM 193-2020 MINSA) al inicio, la mitad y al finalizar la jornada?</t>
  </si>
  <si>
    <t>¿Se realiza evaluación física presencial durante la emergencia sanitaria, para garantizar la vigilancia epidemiológica del/de la trabajador/a en el contexto de COVID-19?</t>
  </si>
  <si>
    <t xml:space="preserve">¿Se ha solicitado a la autoridad competente (de la jurisdicción) formar parte de la red Nacional de epidemiologia en calidad de Unidad Informante o Unidad Notificante, en caso se realice el tamizaje a los trabajadores en tópicos de medicina, salud ocupacional u otros, con insumos directamente adquiridos? </t>
  </si>
  <si>
    <t xml:space="preserve">¿Se realiza la notificación respectiva según lo dispuesto por la autoridad Nacional de Salud, si se identifica un caso confirmado de COVID19?  </t>
  </si>
  <si>
    <t xml:space="preserve">¿Se realiza las pruebas serológicas (rápidas) única y exclusivamente para los trabajadores a cargo (sin comercializarlas a terceros, ni brindando servicios a terceros por este concepto)? </t>
  </si>
  <si>
    <t>¿Se registran los resultados de las pruebas en el SICOVID-19?</t>
  </si>
  <si>
    <t>¿Se ha implementado un registro de desinfección para el transporte terrestre, aéreo, marítimo o fluvial, antes y después del servicio?</t>
  </si>
  <si>
    <t>¿Se ha implementado para el transporte terrestre, aéreo , marítimo y fluvial , mantener un  aforo de 50%?</t>
  </si>
  <si>
    <t xml:space="preserve">¿Se han implementado mecanismos de comunicación para evitar cualquier tipo de contacto personal, mantener distanciamiento social de 1.5 mts, durante el embarque desembarque y traslado de transporte terrestre, aéreo, marítimo o fluvial? </t>
  </si>
  <si>
    <t>¿Se garantiza la ventilación, usando  mecanismos como apertura de ventanas, compuertas superiores que estén en  dirección contraria al movimiento de la unidad  de transporte terrestre , marítimo o fluvial?</t>
  </si>
  <si>
    <t>¿Se proporciona mascarillas comunitarias (todos los viajeros), para el transporte terrestre, aéreo , marítimo o fluvial?</t>
  </si>
  <si>
    <t>¿Se garantiza que los choferes permanezcan en sus unidades o dentro de la zona segura establecida por la empresa cuando ingresen o salgan de las unidades operativas, para el transporte terrestre, marítimo o fluvial?</t>
  </si>
  <si>
    <t>¿Se han implementado mecanismos de comunicación a través de pequeñas charlas informativas sobre medidas de prevención respecto de Covid-19, para el transporte terrestre, aéreo , marítimo o fluvial?</t>
  </si>
  <si>
    <t>¿Se han implementado instalaciones o centros de control,  donde se pueda garantizar la recepción de personal de manera  escalonada, con distancias mínimas de 1.5mts y control en un lugar aislado de unidad, instalación y/o centro de control (en lo referido al  ingreso a las unidades)?</t>
  </si>
  <si>
    <t xml:space="preserve">¿Se entrega nuevamente gel (en frascos o dispensador) en la entrada de la unidad? </t>
  </si>
  <si>
    <t>¿Se ha instalado puntos de lavado de manos (lavaderos con caño con conexión a agua potable, jabón liquido o jabón desinfectante y papel toalla) para el uso libre de lavado y desinfección de los /las trabajadores /as y/o contratistas (incluyendo en la parte superior de cada punto de el método de lavado)?</t>
  </si>
  <si>
    <t>¿Se ha implementado para el ingreso a unidades, instalaciones y/o centros de control, nuevamente hacer una evaluación presencial?</t>
  </si>
  <si>
    <t>¿Se han implementado para la estadía en las unidades,  procedimientos o comunicaciones a los trabajadores para mantener distancia social como mínimo de 1.5 mts de otras personas, observar y reportar si algún compañero presenta  tos o síntomas vinculados al COVID-19, evitando el contacto estrecho y saludos de manos?</t>
  </si>
  <si>
    <t>¿Se han establecido procedimientos o comunicaciones a los trabajadores para limitar el contacto con los contratistas (prefiriendo reuniones virtuales para decisiones operativas diarias)? Si se dan de manera presencial las reuniones deben mantener distanciamiento social y garantizar uso de mascarillas</t>
  </si>
  <si>
    <t>¿Se ha señalizado el distanciamiento, así como con turnos y horarios escalonados para mantener aforo de 50% en comedores , ascensores, vestidores o cafetines?</t>
  </si>
  <si>
    <t>¿Se garantiza el cumplimiento de disposiciones de distanciamiento y salubridad antes señaladas, para actividades extra laborales?</t>
  </si>
  <si>
    <t>¿Se garantiza el distanciamiento entre camas de 1.5mts y los usuarios mantienen el distanciamiento social, en caso cuenten con dormitorios?</t>
  </si>
  <si>
    <t xml:space="preserve">¿Se cuenta con procedimientos sobre la práctica de higiene respiratoria al toser o estornudar (uso de flexura del codo o en un papel desechable e inmediatamente eliminar el papel y lavarse las manos, evitándose tocar los ojos, nariz y boca)? </t>
  </si>
  <si>
    <t>¿Se ha establecido comunicar de inmediato en caso de presentar síntomas compatibles COVID-19?</t>
  </si>
  <si>
    <t>¿Se cuentan con procedimientos para garantizar difusión de la  higiene de manos con frecuencia (por lavado de manos con agua y jabón durante 20 segundos o uso utilizando desinfectante para manos a base de alcohol que contengan 70-95%) en especial  al transitar en lugares de uso público, tanto al entrar o salir del comedor , de la zona de trabajo y especialmente después de entrar en contacto con secreciones o con el papel que se ha eliminado entre otros?</t>
  </si>
  <si>
    <t>¿Se proporciona mascarillas a los trabajadores durante la jornada laboral (debiéndose hacer el cambio cuando se encuentren húmedas, rotas, con sudor u otras situaciones que lo ameriten) en función al riesgo de la actividad?</t>
  </si>
  <si>
    <t>¿Se ha difundido los lineamientos de prevención en los casos de transpiración de los trabajadores, para que eviten tocarse el rostro (retirando primero la mascarilla , lavandose las manos, secándose la cara con papel o lavándose el rostro y volviendose a colocarse la mascarilla)?</t>
  </si>
  <si>
    <t>¿Se desinfectan las oficinas de las unidades, instalaciones y/o centros de control y en áreas de trabajo (garitas de ingreso, cuartos de controles, laboratorio, taller de mantenimiento, contratistas, entre otras), incluyendo los servicios higiénicos, corredores, áreas comunes, salas de reunión y oficinas del personal?</t>
  </si>
  <si>
    <t>¿Se desinfectan y ventilan las unidades de transporte interno y comedores (incluido menaje) antes y después de su uso así como las zonas de descanso y servicios higiénicos?</t>
  </si>
  <si>
    <t>¿Se verifica el lavado y desinfección de uniformes?</t>
  </si>
  <si>
    <t>¿Se desinfecta el mobiliario de duchas, herramientas, equipos y objetos de uso común (teléfonos, mouses, teclados pantallas, útiles de escritorio, dispensadores, interruptores de luz, manijas de las llaves de agua en los baños, barandas, mesas, sillas, entre otros)?</t>
  </si>
  <si>
    <t>¿Se desinfecta y limpia los dormitorios, y se verifica el lavado y desinfección de ropa de cama y de ropa personal?</t>
  </si>
  <si>
    <t>¿Se ha elaborado un cronograma de limpieza y desinfección diaria, a fin que el personal pueda tomar conocimiento del mismo y realizar sus labores sin contratiempos, debidamente planificadas y considerando la frecuencia de dichas actividades?</t>
  </si>
  <si>
    <t>¿Se provee de EPP al personal encargado de la limpieza y desinfección y se asegura que se trate de personal capacitado?</t>
  </si>
  <si>
    <t>¿Se usa  alcohol isopropílico al 70% o alcohol etílico al 70% para limpiar superficies donde el uso de cloro no es adecuado, conforme a lo establecido en la guía para la limpieza y desinfección de manos y superficies aprobadas pro RD 003/2020/INACAL/DN?</t>
  </si>
  <si>
    <t>¿Se provee a la empresa encargada de la desinfección, el listado de sustancias de limpieza que se emplearán según el nivel de riesgo, así como el cronograma de limpieza, asegurando que los/las trabajadores estén debidamente capacitados en el marco de protección de COVID-19, y cuenten con sus EPP's?</t>
  </si>
  <si>
    <t>¿Se cumple con mantener los ambientes ventilados, tomando en cuenta las características de cada área?</t>
  </si>
  <si>
    <t>¿Se usa barreras físicas (pantallas o mamparas para mostradores) en las áreas de atención de personal, como almacenes, entrega de EPP's, áreas administrativas, entre otras?</t>
  </si>
  <si>
    <t>¿Se cumple con establecer medidas de protección a personal  con discapacidad?</t>
  </si>
  <si>
    <t>¿Se cumple con implementar todas las acciones que fortalezcan la prevención, así como las estrategias de reporte oportuno y búsqueda activa de infecciones respiratorias agudas o síntomas en el espacio laboral?</t>
  </si>
  <si>
    <t>¿Se cumple con implementar un medio de contacto entre los trabajadores y los profesionales de SST, para el reporte oportuno de sintomatología en la unidad?</t>
  </si>
  <si>
    <t>¿Se ha establecido puntos estratégicos para el acopio de EPPS usados o material descartable que pudiera estar contaminado (guantes , mascarillas otros)?</t>
  </si>
  <si>
    <t>¿Se cumple con la identificación e implementación de otros puntos de tránsito para el lavado o desinfección de manos, ya sea proporcionando alcohol en gel, en frascos personales o contando con dispensador o a través de puntos de lavado de mano (lavadero, caño con conexión a agua potable, jabón líquido o jabón desinfectante y papel toalla)?</t>
  </si>
  <si>
    <t>¿Se cumple con proveer a los trabajadores de información general sobre los cuidados que se debe tener sobre COVID-19, incluyendo carteles en lugares visibles y facilitando los medios para responder a inquietudes de los trabajadores respecto al COVID 19?</t>
  </si>
  <si>
    <t>¿Se ha difundido la importancia del lavado de manos, higiene respiratoria y distanciamiento?</t>
  </si>
  <si>
    <t>¿Se realizan campañas preventivas de comunicación, incidiendo en la importancia de reportar tempranamente la presencia de sintomatología COVID-19, la detección y manejo de personas sospechosas, las medidas a adoptar en casos confirmados, los establecimientos de salud que se encuentran especializados para la atención de emergencia COVID-19, las medidas de adopción frente a síntomas leves y síntomas graves, las medidas de distanciamiento social y las medidas de aislamiento obligatorio en caso confirmado?</t>
  </si>
  <si>
    <t>¿Se cumple con la difusión del uso obligatorio de mascarillas comunitarias durante la jornada laboral?</t>
  </si>
  <si>
    <t>¿Se cumple con educar permanentemente en medidas preventivas para evitar el contagio por COVID-19 dentro del centro de trabajo, la comunidad y el hogar?</t>
  </si>
  <si>
    <t>¿Se ha implementado espacios temporales destinados a la recepción de personas y al evaluación de casos sospechosos o confirmados de COVID-19 (detectado por el personal médico)?</t>
  </si>
  <si>
    <t>¿Se cumple con la verificación diaria de limpieza de los espacios de atención de casos COVID-19, por personal capacitado y con los adecuados EPP's?</t>
  </si>
  <si>
    <t>¿Se realiza el aislamiento de pacientes con síntomas leves, en lugares que cuentan con establecimientos de salud que puedan responder a posibles complicaciones?</t>
  </si>
  <si>
    <t>¿Se cuenta con mecanismos para estar preparados ante pacientes confirmados de COVID-19, asegurando su traslado en ambulancias dispuestas para tal fin (no transportar a otro tipo de pasajeros) y contactando con el establecimiento de salud de destino?</t>
  </si>
  <si>
    <t>¿Se realiza seguimiento a los casos notificados, en coordinación con la autoridad de salud competente y siguiendo las disposiciones previstas por la Autoridad Nacional de Salud (el primer día se realiza a través de una visita domiciliaría, y los días siguientes mediante llamadas telefónicas)?</t>
  </si>
  <si>
    <t>¿Se han establecido mecanismos para los casos de reincorporación al trabajo del paciente diagnosticado COVID-19?</t>
  </si>
  <si>
    <t>¿Se ha establecido que para los casos leves, retornaran a labores en 14 días calendario después de haber iniciado aislamiento domiciliario?</t>
  </si>
  <si>
    <t>¿Se ha establecido que para los casos moderados o severos, retornaran a labores 14 días calendario después de su alta clínica, pudiendo variar según sus evidencias?</t>
  </si>
  <si>
    <t>¿Se evalúa la posibilidad de realizar trabajo remoto (como primera opción) para el personal que se reincorpora al trabajo?</t>
  </si>
  <si>
    <t>¿Se ha establecido que para los casos reincorporados que han tenido COVID-19 (si es necesaria su presencia) usen mascarilla (comunitaria o quirúrgica) o equipo de protección respiratoria (según su puesto de trabajo) durante toda la jornada laboral; y reciban monitoreo de sintomatología, colocándolos en un lugar de trabajo no hacinado?</t>
  </si>
  <si>
    <t>¿Se ha contemplado el cambio de la definición de "factores de riesgo para COVID 19" (edad mayor a 65 años, hipertensión arterial, enfermedades cardiovasculares, cáncer, diabates melitus, obesidad IMC de 40 a más, asma, enfermedad pulmonar crónica, insuficiencia renal crónica, enfermedad, tratamiento inmunosupresor u otros estados de inmunosupresión)?</t>
  </si>
  <si>
    <t>¿Se ha contemplado que en caso la persona desee concurrir a trabajar o prestar servicios, puede suscribir una declaración jurada de asunción de responsabilidad voluntaria?</t>
  </si>
  <si>
    <t>¿Se ha establecido para el caso de personal y contratistas con factor de riesgo para COVID-19, que su retorno o reincorporación al trabajo dependerá de las disposiciones que determine el MINSA, y de acuerdo con el informe de profesional de la salud del servicio de seguridad y salud en el trabajo (previa evaluación del paciente)?</t>
  </si>
  <si>
    <t>¿Se ha establecido un aforo conforme a las medidas dispuestas, manteniendo un distanciamiento de camas de 1.5mts? (Para el caso de campamentos)</t>
  </si>
  <si>
    <t xml:space="preserve">¿Se ha dispuesto personal e implementos para la desinfección y aseo periódico de las instalaciones, así como ropa de cama, especialmente en cambios de turno, en los campamentos? </t>
  </si>
  <si>
    <t>¿Se garantiza que en los hospedajes para trabajadores y contratistas (si no cuentan con campamento) se mantenga el distanciamiento de 1.5 mts y todas las medidas de higiene establecidas por el sector salud?</t>
  </si>
  <si>
    <t>¿Se garantiza que los alojamientos externos cumplan con condiciones y medidas de higiene establecidas por el sector salud (en caso un trabajador deba alojarse fuera de campamento)?</t>
  </si>
  <si>
    <t>¿Se ha establecido para el caso de servicios médicos garantizar la atención permanente, con número adecuado de profesionales de la salud y el relevo del mismo, conforme a los horarios correspondientes al personal de salud?</t>
  </si>
  <si>
    <t>¿Se garantiza que después de cualquier atención de cualquier paciente se debe proceder con limpieza y desinfección del servicio médico y la ambulancia?</t>
  </si>
  <si>
    <t>¿Se cuenta con implementos que correspondan para la atención de paciente (vestimenta de protección, mascarillas, guantes, lentes, protectores de cabello y zapatos)?</t>
  </si>
  <si>
    <t>¿Se ha implementado los mecanismos para la realización de  evaluación física presencial a todo el personal , antes de ser trasladado y/o ingreso a unidad o instalación y/o centro de control, para cualquier personal que ingrese bajo  cualquier modalidad contractual?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</si>
</sst>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sz val="9"/>
      <color theme="1"/>
      <name val="Verdana"/>
      <family val="2"/>
    </font>
    <font>
      <b/>
      <sz val="12"/>
      <color theme="1" tint="0.249977111117893"/>
      <name val="Foco"/>
    </font>
    <font>
      <sz val="12"/>
      <color theme="1" tint="0.249977111117893"/>
      <name val="Foco"/>
    </font>
    <font>
      <b/>
      <sz val="20"/>
      <color rgb="FF0099CC"/>
      <name val="Foco"/>
      <family val="2"/>
    </font>
    <font>
      <b/>
      <sz val="14"/>
      <color rgb="FF0099CC"/>
      <name val="Foco"/>
    </font>
  </fonts>
  <fills count="10">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theme="0"/>
        <bgColor indexed="64"/>
      </patternFill>
    </fill>
  </fills>
  <borders count="19">
    <border>
      <left/>
      <right/>
      <top/>
      <bottom/>
      <diagonal/>
    </border>
    <border>
      <left/>
      <right/>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right style="thin">
        <color rgb="FF0099CC"/>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indexed="64"/>
      </left>
      <right style="thin">
        <color indexed="64"/>
      </right>
      <top style="thin">
        <color indexed="64"/>
      </top>
      <bottom/>
      <diagonal/>
    </border>
    <border>
      <left style="thin">
        <color indexed="64"/>
      </left>
      <right style="thin">
        <color rgb="FF0099CC"/>
      </right>
      <top style="thin">
        <color rgb="FF0099CC"/>
      </top>
      <bottom style="thin">
        <color rgb="FF0099CC"/>
      </bottom>
      <diagonal/>
    </border>
    <border>
      <left style="thin">
        <color indexed="64"/>
      </left>
      <right style="thin">
        <color indexed="64"/>
      </right>
      <top/>
      <bottom style="thin">
        <color indexed="64"/>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rgb="FF0099CC"/>
      </left>
      <right style="thin">
        <color rgb="FF0099CC"/>
      </right>
      <top/>
      <bottom style="thin">
        <color rgb="FF0099CC"/>
      </bottom>
      <diagonal/>
    </border>
    <border>
      <left/>
      <right style="thin">
        <color rgb="FF0099CC"/>
      </right>
      <top style="thin">
        <color rgb="FF0099CC"/>
      </top>
      <bottom style="thin">
        <color rgb="FF0099CC"/>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31">
    <xf numFmtId="0" fontId="0" fillId="0" borderId="0" xfId="0" applyFont="1" applyAlignment="1"/>
    <xf numFmtId="0" fontId="3" fillId="2" borderId="1" xfId="0" applyFont="1" applyFill="1" applyBorder="1" applyAlignment="1" applyProtection="1">
      <alignment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2" borderId="1" xfId="0" applyFont="1" applyFill="1" applyBorder="1" applyAlignment="1" applyProtection="1">
      <alignment vertical="center"/>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5" fillId="3" borderId="0" xfId="0" applyFont="1" applyFill="1" applyAlignment="1" applyProtection="1">
      <protection locked="0"/>
    </xf>
    <xf numFmtId="0" fontId="5" fillId="3" borderId="10" xfId="0" applyFont="1" applyFill="1" applyBorder="1" applyAlignment="1" applyProtection="1">
      <alignment horizontal="center" vertical="center"/>
      <protection locked="0"/>
    </xf>
    <xf numFmtId="0" fontId="5" fillId="3" borderId="12" xfId="0" applyFont="1" applyFill="1" applyBorder="1" applyAlignment="1" applyProtection="1">
      <alignment horizontal="left" vertical="center" wrapText="1"/>
      <protection locked="0"/>
    </xf>
    <xf numFmtId="0" fontId="5" fillId="3" borderId="2" xfId="0" applyFont="1" applyFill="1" applyBorder="1" applyAlignment="1" applyProtection="1">
      <alignment vertical="center" wrapText="1"/>
      <protection locked="0"/>
    </xf>
    <xf numFmtId="0" fontId="5" fillId="3" borderId="3" xfId="0" applyFont="1" applyFill="1" applyBorder="1" applyAlignment="1" applyProtection="1">
      <alignment horizontal="left" vertical="center" wrapText="1"/>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justify" vertical="justify"/>
      <protection locked="0"/>
    </xf>
    <xf numFmtId="0" fontId="3" fillId="3" borderId="0" xfId="0" applyFont="1" applyFill="1" applyAlignment="1" applyProtection="1">
      <alignment horizontal="center" vertical="center"/>
      <protection locked="0"/>
    </xf>
    <xf numFmtId="0" fontId="24" fillId="0" borderId="1" xfId="0" applyFont="1" applyFill="1" applyBorder="1" applyAlignment="1" applyProtection="1">
      <alignment horizontal="justify" vertical="justify" wrapText="1"/>
      <protection locked="0"/>
    </xf>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2" borderId="1" xfId="0" applyFont="1" applyFill="1" applyBorder="1" applyAlignment="1" applyProtection="1">
      <alignment horizontal="justify" vertical="justify"/>
    </xf>
    <xf numFmtId="0" fontId="3" fillId="2" borderId="1" xfId="0" applyFont="1" applyFill="1" applyBorder="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3"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1" fillId="2" borderId="1" xfId="0" applyFont="1" applyFill="1" applyBorder="1" applyAlignment="1" applyProtection="1">
      <alignment horizontal="justify" vertical="justify"/>
    </xf>
    <xf numFmtId="0" fontId="11" fillId="2"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3" borderId="0" xfId="0" applyFont="1" applyFill="1" applyAlignment="1" applyProtection="1"/>
    <xf numFmtId="0" fontId="9" fillId="2" borderId="1" xfId="0" applyFont="1" applyFill="1" applyBorder="1" applyAlignment="1" applyProtection="1">
      <alignment vertical="center"/>
    </xf>
    <xf numFmtId="0" fontId="9" fillId="3" borderId="1" xfId="0" applyFont="1" applyFill="1" applyBorder="1" applyAlignment="1" applyProtection="1">
      <alignment horizontal="lef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9" fillId="3" borderId="0" xfId="0" applyFont="1" applyFill="1" applyAlignment="1" applyProtection="1"/>
    <xf numFmtId="0" fontId="8" fillId="2" borderId="1" xfId="0" applyFont="1" applyFill="1" applyBorder="1" applyAlignment="1" applyProtection="1">
      <alignment vertical="center"/>
    </xf>
    <xf numFmtId="0" fontId="8" fillId="3" borderId="1" xfId="0" applyFont="1" applyFill="1" applyBorder="1" applyAlignment="1" applyProtection="1">
      <alignment horizontal="lef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8" fillId="3" borderId="0" xfId="0" applyFont="1" applyFill="1" applyAlignment="1" applyProtection="1"/>
    <xf numFmtId="0" fontId="8" fillId="7" borderId="1" xfId="0" applyFont="1" applyFill="1" applyBorder="1" applyAlignment="1" applyProtection="1">
      <alignment horizontal="center" vertical="center"/>
    </xf>
    <xf numFmtId="0" fontId="8" fillId="7" borderId="1" xfId="0" applyFont="1" applyFill="1" applyBorder="1" applyAlignment="1" applyProtection="1">
      <alignment horizontal="justify" vertical="justify"/>
    </xf>
    <xf numFmtId="0" fontId="2" fillId="2" borderId="1" xfId="0" applyFont="1" applyFill="1" applyBorder="1" applyAlignment="1" applyProtection="1">
      <alignment vertical="center"/>
    </xf>
    <xf numFmtId="0" fontId="2" fillId="3" borderId="1" xfId="0" applyFont="1" applyFill="1" applyBorder="1" applyProtection="1"/>
    <xf numFmtId="0" fontId="2" fillId="3" borderId="1" xfId="0" applyFont="1" applyFill="1" applyBorder="1" applyAlignment="1" applyProtection="1">
      <alignment horizontal="justify" vertical="justify"/>
    </xf>
    <xf numFmtId="0" fontId="2" fillId="3" borderId="1" xfId="0" applyFont="1" applyFill="1" applyBorder="1" applyAlignment="1" applyProtection="1">
      <alignment vertical="center"/>
    </xf>
    <xf numFmtId="0" fontId="2" fillId="3" borderId="1" xfId="0" applyFont="1" applyFill="1" applyBorder="1" applyAlignment="1" applyProtection="1">
      <alignment horizontal="left" vertical="center"/>
    </xf>
    <xf numFmtId="0" fontId="2" fillId="4" borderId="1" xfId="0" applyFont="1" applyFill="1" applyBorder="1" applyAlignment="1" applyProtection="1">
      <alignment vertical="center"/>
    </xf>
    <xf numFmtId="0" fontId="2" fillId="3" borderId="0" xfId="0" applyFont="1" applyFill="1" applyAlignment="1" applyProtection="1"/>
    <xf numFmtId="0" fontId="18" fillId="7" borderId="1" xfId="0" applyFont="1" applyFill="1" applyBorder="1" applyAlignment="1" applyProtection="1">
      <alignment vertical="center"/>
    </xf>
    <xf numFmtId="0" fontId="18" fillId="7" borderId="1" xfId="0" applyFont="1" applyFill="1" applyBorder="1" applyAlignment="1" applyProtection="1">
      <alignment horizontal="justify" vertical="justify"/>
    </xf>
    <xf numFmtId="0" fontId="7" fillId="7" borderId="1" xfId="0" applyFont="1" applyFill="1" applyBorder="1" applyAlignment="1" applyProtection="1">
      <alignment horizontal="center" vertical="center"/>
    </xf>
    <xf numFmtId="0" fontId="2" fillId="2" borderId="1" xfId="0" applyFont="1" applyFill="1" applyBorder="1" applyAlignment="1" applyProtection="1">
      <alignment horizontal="justify" vertical="justify"/>
    </xf>
    <xf numFmtId="0" fontId="2" fillId="2" borderId="1" xfId="0" applyFont="1" applyFill="1" applyBorder="1" applyAlignment="1" applyProtection="1">
      <alignment horizontal="center" vertical="center"/>
    </xf>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2" borderId="1" xfId="0" applyFont="1" applyFill="1" applyBorder="1" applyAlignment="1" applyProtection="1">
      <alignment horizontal="justify" vertical="justify"/>
    </xf>
    <xf numFmtId="0" fontId="5" fillId="2" borderId="1" xfId="0" applyFont="1" applyFill="1" applyBorder="1" applyAlignment="1" applyProtection="1">
      <alignment horizontal="center" vertical="center"/>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5" fillId="3" borderId="0" xfId="0" applyFont="1" applyFill="1" applyAlignment="1" applyProtection="1"/>
    <xf numFmtId="0" fontId="12" fillId="2" borderId="1" xfId="0" applyFont="1" applyFill="1" applyBorder="1" applyAlignment="1" applyProtection="1">
      <alignment horizontal="center" vertical="center"/>
    </xf>
    <xf numFmtId="0" fontId="17" fillId="5" borderId="3" xfId="0" applyFont="1" applyFill="1" applyBorder="1" applyAlignment="1" applyProtection="1">
      <alignment horizontal="center" vertical="center"/>
    </xf>
    <xf numFmtId="0" fontId="14" fillId="5" borderId="3" xfId="0" applyFont="1" applyFill="1" applyBorder="1" applyAlignment="1" applyProtection="1">
      <alignment horizontal="center" vertical="center" wrapText="1"/>
    </xf>
    <xf numFmtId="0" fontId="13" fillId="6" borderId="2" xfId="0" applyFont="1" applyFill="1" applyBorder="1" applyAlignment="1" applyProtection="1">
      <alignment horizontal="center" vertical="center"/>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16" fillId="2" borderId="1" xfId="0" applyFont="1" applyFill="1" applyBorder="1" applyAlignment="1" applyProtection="1">
      <alignment vertical="center"/>
    </xf>
    <xf numFmtId="0" fontId="16" fillId="3" borderId="1" xfId="0" applyFont="1" applyFill="1" applyBorder="1" applyAlignment="1" applyProtection="1">
      <alignment horizontal="left" vertical="center"/>
    </xf>
    <xf numFmtId="0" fontId="16" fillId="3" borderId="1" xfId="0" applyFont="1" applyFill="1" applyBorder="1" applyAlignment="1" applyProtection="1">
      <alignment vertical="center"/>
    </xf>
    <xf numFmtId="0" fontId="16" fillId="3" borderId="0" xfId="0" applyFont="1" applyFill="1" applyAlignment="1" applyProtection="1"/>
    <xf numFmtId="0" fontId="16" fillId="4" borderId="1" xfId="0" applyFont="1" applyFill="1" applyBorder="1" applyAlignment="1" applyProtection="1">
      <alignment vertical="center"/>
    </xf>
    <xf numFmtId="0" fontId="17" fillId="5" borderId="3" xfId="0" applyFont="1" applyFill="1" applyBorder="1" applyAlignment="1" applyProtection="1">
      <alignment horizontal="center" vertical="center" wrapText="1"/>
      <protection hidden="1"/>
    </xf>
    <xf numFmtId="0" fontId="26" fillId="3" borderId="12" xfId="0" applyFont="1" applyFill="1" applyBorder="1" applyAlignment="1" applyProtection="1">
      <alignment horizontal="center" vertical="center" wrapText="1"/>
      <protection hidden="1"/>
    </xf>
    <xf numFmtId="9" fontId="17" fillId="5" borderId="3" xfId="1" applyFont="1" applyFill="1" applyBorder="1" applyAlignment="1" applyProtection="1">
      <alignment horizontal="center" vertical="center"/>
      <protection hidden="1"/>
    </xf>
    <xf numFmtId="0" fontId="17" fillId="5" borderId="3" xfId="0" applyFont="1" applyFill="1" applyBorder="1" applyAlignment="1" applyProtection="1">
      <alignment horizontal="center" vertical="center"/>
      <protection hidden="1"/>
    </xf>
    <xf numFmtId="0" fontId="25" fillId="7" borderId="12" xfId="0" applyFont="1" applyFill="1" applyBorder="1" applyAlignment="1" applyProtection="1">
      <alignment horizontal="center" vertical="center" wrapText="1"/>
      <protection hidden="1"/>
    </xf>
    <xf numFmtId="0" fontId="26" fillId="3" borderId="4" xfId="0" applyFont="1" applyFill="1" applyBorder="1" applyAlignment="1" applyProtection="1">
      <alignment horizontal="left" vertical="center" wrapText="1"/>
      <protection hidden="1"/>
    </xf>
    <xf numFmtId="0" fontId="26" fillId="3" borderId="4" xfId="0" applyFont="1" applyFill="1" applyBorder="1" applyAlignment="1" applyProtection="1">
      <alignment horizontal="justify" vertical="center" wrapText="1"/>
      <protection hidden="1"/>
    </xf>
    <xf numFmtId="0" fontId="26" fillId="3" borderId="17" xfId="0" applyFont="1" applyFill="1" applyBorder="1" applyAlignment="1" applyProtection="1">
      <alignment horizontal="justify" vertical="center" wrapText="1"/>
      <protection hidden="1"/>
    </xf>
    <xf numFmtId="0" fontId="3" fillId="2" borderId="1" xfId="0" applyFont="1" applyFill="1" applyBorder="1" applyAlignment="1" applyProtection="1">
      <alignment vertical="center"/>
      <protection hidden="1"/>
    </xf>
    <xf numFmtId="0" fontId="3" fillId="3" borderId="0" xfId="0" applyFont="1" applyFill="1" applyAlignment="1" applyProtection="1">
      <alignment vertical="center"/>
      <protection hidden="1"/>
    </xf>
    <xf numFmtId="0" fontId="3" fillId="3" borderId="0" xfId="0" applyFont="1" applyFill="1" applyAlignment="1" applyProtection="1">
      <alignment horizontal="justify" vertical="justify"/>
      <protection hidden="1"/>
    </xf>
    <xf numFmtId="0" fontId="3" fillId="3" borderId="0" xfId="0" applyFont="1" applyFill="1" applyAlignment="1" applyProtection="1">
      <alignment horizontal="center" vertical="center"/>
      <protection hidden="1"/>
    </xf>
    <xf numFmtId="0" fontId="4" fillId="3" borderId="1" xfId="0" applyFont="1" applyFill="1" applyBorder="1" applyAlignment="1" applyProtection="1">
      <alignment horizontal="left" vertical="center"/>
      <protection hidden="1"/>
    </xf>
    <xf numFmtId="0" fontId="4" fillId="3" borderId="1" xfId="0" applyFont="1" applyFill="1" applyBorder="1" applyAlignment="1" applyProtection="1">
      <alignment vertical="center"/>
      <protection hidden="1"/>
    </xf>
    <xf numFmtId="0" fontId="24" fillId="0" borderId="1" xfId="0" applyFont="1" applyFill="1" applyBorder="1" applyAlignment="1" applyProtection="1">
      <alignment horizontal="justify" vertical="justify" wrapText="1"/>
      <protection hidden="1"/>
    </xf>
    <xf numFmtId="0" fontId="4" fillId="4" borderId="1" xfId="0" applyFont="1" applyFill="1" applyBorder="1" applyAlignment="1" applyProtection="1">
      <alignment vertical="center"/>
      <protection hidden="1"/>
    </xf>
    <xf numFmtId="0" fontId="3" fillId="3" borderId="0" xfId="0" applyFont="1" applyFill="1" applyAlignment="1" applyProtection="1">
      <protection hidden="1"/>
    </xf>
    <xf numFmtId="0" fontId="12" fillId="2" borderId="1" xfId="0" applyFont="1" applyFill="1" applyBorder="1" applyAlignment="1" applyProtection="1">
      <alignment vertical="center"/>
      <protection hidden="1"/>
    </xf>
    <xf numFmtId="0" fontId="12" fillId="3" borderId="0" xfId="0" applyFont="1" applyFill="1" applyAlignment="1" applyProtection="1">
      <alignment vertical="center"/>
      <protection hidden="1"/>
    </xf>
    <xf numFmtId="0" fontId="22" fillId="6" borderId="9" xfId="0" applyFont="1" applyFill="1" applyBorder="1" applyAlignment="1" applyProtection="1">
      <alignment horizontal="justify" vertical="justify"/>
      <protection hidden="1"/>
    </xf>
    <xf numFmtId="0" fontId="21" fillId="6" borderId="15" xfId="0" applyFont="1" applyFill="1" applyBorder="1" applyAlignment="1" applyProtection="1">
      <alignment horizontal="center" vertical="center" wrapText="1"/>
      <protection hidden="1"/>
    </xf>
    <xf numFmtId="0" fontId="21" fillId="6" borderId="8" xfId="0" applyFont="1" applyFill="1" applyBorder="1" applyAlignment="1" applyProtection="1">
      <alignment horizontal="center" vertical="center"/>
      <protection hidden="1"/>
    </xf>
    <xf numFmtId="0" fontId="19" fillId="3" borderId="0" xfId="0" applyFont="1" applyFill="1" applyAlignment="1" applyProtection="1">
      <alignment horizontal="center" vertical="center"/>
      <protection hidden="1"/>
    </xf>
    <xf numFmtId="0" fontId="12" fillId="3" borderId="0" xfId="0" applyFont="1" applyFill="1" applyAlignment="1" applyProtection="1">
      <alignment horizontal="center" vertical="center"/>
      <protection hidden="1"/>
    </xf>
    <xf numFmtId="0" fontId="12" fillId="3" borderId="1" xfId="0" applyFont="1" applyFill="1" applyBorder="1" applyAlignment="1" applyProtection="1">
      <alignment horizontal="left" vertical="center"/>
      <protection hidden="1"/>
    </xf>
    <xf numFmtId="0" fontId="12" fillId="3" borderId="1" xfId="0" applyFont="1" applyFill="1" applyBorder="1" applyAlignment="1" applyProtection="1">
      <alignment vertical="center"/>
      <protection hidden="1"/>
    </xf>
    <xf numFmtId="0" fontId="12" fillId="4" borderId="1" xfId="0" applyFont="1" applyFill="1" applyBorder="1" applyAlignment="1" applyProtection="1">
      <alignment vertical="center"/>
      <protection hidden="1"/>
    </xf>
    <xf numFmtId="0" fontId="12" fillId="3" borderId="0" xfId="0" applyFont="1" applyFill="1" applyAlignment="1" applyProtection="1">
      <protection hidden="1"/>
    </xf>
    <xf numFmtId="0" fontId="20" fillId="9" borderId="11" xfId="0" applyFont="1" applyFill="1" applyBorder="1" applyAlignment="1" applyProtection="1">
      <alignment horizontal="justify" vertical="justify"/>
      <protection hidden="1"/>
    </xf>
    <xf numFmtId="0" fontId="20" fillId="9" borderId="5" xfId="0" applyFont="1" applyFill="1" applyBorder="1" applyAlignment="1" applyProtection="1">
      <alignment horizontal="center" vertical="center"/>
      <protection hidden="1"/>
    </xf>
    <xf numFmtId="9" fontId="20" fillId="9" borderId="13" xfId="1" applyFont="1" applyFill="1" applyBorder="1" applyAlignment="1" applyProtection="1">
      <alignment horizontal="center" vertical="center"/>
      <protection hidden="1"/>
    </xf>
    <xf numFmtId="0" fontId="4" fillId="0" borderId="1" xfId="0" applyFont="1" applyFill="1" applyBorder="1" applyAlignment="1" applyProtection="1">
      <alignment vertical="center"/>
      <protection hidden="1"/>
    </xf>
    <xf numFmtId="0" fontId="20" fillId="9" borderId="16" xfId="0" applyFont="1" applyFill="1" applyBorder="1" applyAlignment="1" applyProtection="1">
      <alignment horizontal="justify" vertical="justify"/>
      <protection hidden="1"/>
    </xf>
    <xf numFmtId="0" fontId="20" fillId="9" borderId="7" xfId="0" applyFont="1" applyFill="1" applyBorder="1" applyAlignment="1" applyProtection="1">
      <alignment horizontal="justify" vertical="justify"/>
      <protection hidden="1"/>
    </xf>
    <xf numFmtId="0" fontId="20" fillId="9" borderId="14" xfId="0" applyFont="1" applyFill="1" applyBorder="1" applyAlignment="1" applyProtection="1">
      <alignment horizontal="center" vertical="center"/>
      <protection hidden="1"/>
    </xf>
    <xf numFmtId="9" fontId="20" fillId="9" borderId="6" xfId="1" applyFont="1" applyFill="1" applyBorder="1" applyAlignment="1" applyProtection="1">
      <alignment horizontal="center" vertical="center"/>
      <protection hidden="1"/>
    </xf>
    <xf numFmtId="0" fontId="17" fillId="2" borderId="1" xfId="0" applyFont="1" applyFill="1" applyBorder="1" applyAlignment="1" applyProtection="1">
      <alignment vertical="center"/>
      <protection hidden="1"/>
    </xf>
    <xf numFmtId="0" fontId="17" fillId="3" borderId="0" xfId="0" applyFont="1" applyFill="1" applyAlignment="1" applyProtection="1">
      <alignment vertical="center"/>
      <protection hidden="1"/>
    </xf>
    <xf numFmtId="0" fontId="17" fillId="3" borderId="1" xfId="0" applyFont="1" applyFill="1" applyBorder="1" applyAlignment="1" applyProtection="1">
      <alignment horizontal="justify" vertical="justify"/>
      <protection hidden="1"/>
    </xf>
    <xf numFmtId="0" fontId="23" fillId="6" borderId="5" xfId="0" applyFont="1" applyFill="1" applyBorder="1" applyAlignment="1" applyProtection="1">
      <alignment horizontal="center" vertical="center"/>
      <protection hidden="1"/>
    </xf>
    <xf numFmtId="9" fontId="23" fillId="6" borderId="5" xfId="1" applyFont="1" applyFill="1" applyBorder="1" applyAlignment="1" applyProtection="1">
      <alignment horizontal="center" vertical="center"/>
      <protection hidden="1"/>
    </xf>
    <xf numFmtId="0" fontId="17" fillId="3" borderId="0" xfId="0" applyFont="1" applyFill="1" applyAlignment="1" applyProtection="1">
      <alignment horizontal="center" vertical="center"/>
      <protection hidden="1"/>
    </xf>
    <xf numFmtId="0" fontId="17" fillId="3" borderId="1" xfId="0" applyFont="1" applyFill="1" applyBorder="1" applyAlignment="1" applyProtection="1">
      <alignment horizontal="left" vertical="center"/>
      <protection hidden="1"/>
    </xf>
    <xf numFmtId="0" fontId="17" fillId="3" borderId="1" xfId="0" applyFont="1" applyFill="1" applyBorder="1" applyAlignment="1" applyProtection="1">
      <alignment vertical="center"/>
      <protection hidden="1"/>
    </xf>
    <xf numFmtId="0" fontId="17" fillId="0" borderId="1" xfId="0" applyFont="1" applyFill="1" applyBorder="1" applyAlignment="1" applyProtection="1">
      <alignment vertical="center"/>
      <protection hidden="1"/>
    </xf>
    <xf numFmtId="0" fontId="17" fillId="4" borderId="1" xfId="0" applyFont="1" applyFill="1" applyBorder="1" applyAlignment="1" applyProtection="1">
      <alignment vertical="center"/>
      <protection hidden="1"/>
    </xf>
    <xf numFmtId="0" fontId="17" fillId="3" borderId="0" xfId="0" applyFont="1" applyFill="1" applyAlignment="1" applyProtection="1">
      <protection hidden="1"/>
    </xf>
    <xf numFmtId="0" fontId="17" fillId="5" borderId="18" xfId="0" applyFont="1" applyFill="1" applyBorder="1" applyAlignment="1" applyProtection="1">
      <alignment horizontal="center" vertical="center"/>
      <protection hidden="1"/>
    </xf>
    <xf numFmtId="0" fontId="17" fillId="5" borderId="4" xfId="0" applyFont="1" applyFill="1" applyBorder="1" applyAlignment="1" applyProtection="1">
      <alignment horizontal="center" vertical="center"/>
      <protection hidden="1"/>
    </xf>
    <xf numFmtId="0" fontId="10" fillId="8" borderId="1" xfId="0" applyFont="1" applyFill="1" applyBorder="1" applyAlignment="1" applyProtection="1">
      <alignment horizontal="center" vertical="center"/>
    </xf>
    <xf numFmtId="0" fontId="27" fillId="7" borderId="1" xfId="0" applyFont="1" applyFill="1" applyBorder="1" applyAlignment="1" applyProtection="1">
      <alignment horizontal="center" vertical="center"/>
    </xf>
    <xf numFmtId="0" fontId="28" fillId="7" borderId="1" xfId="0" applyFont="1" applyFill="1" applyBorder="1" applyAlignment="1" applyProtection="1">
      <alignment horizontal="center" vertical="center" wrapText="1"/>
    </xf>
    <xf numFmtId="0" fontId="2" fillId="3" borderId="1" xfId="0" applyFont="1" applyFill="1" applyBorder="1" applyAlignment="1" applyProtection="1">
      <alignment horizontal="left" wrapText="1"/>
    </xf>
  </cellXfs>
  <cellStyles count="2">
    <cellStyle name="Normal" xfId="0" builtinId="0"/>
    <cellStyle name="Porcentaje" xfId="1" builtinId="5"/>
  </cellStyles>
  <dxfs count="24">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1"/>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style="thin">
          <color rgb="FF0099CC"/>
        </right>
        <top style="thin">
          <color rgb="FF0099CC"/>
        </top>
        <bottom style="thin">
          <color rgb="FF0099CC"/>
        </bottom>
        <vertical style="thin">
          <color rgb="FF0099CC"/>
        </vertical>
        <horizontal style="thin">
          <color rgb="FF0099CC"/>
        </horizontal>
      </border>
      <protection locked="1" hidden="1"/>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justify" vertical="justify" textRotation="0" wrapText="0" indent="0" justifyLastLine="0" shrinkToFit="0" readingOrder="0"/>
      <border diagonalUp="0" diagonalDown="0">
        <left/>
        <right style="thin">
          <color rgb="FF0099CC"/>
        </right>
        <top style="thin">
          <color rgb="FF0099CC"/>
        </top>
        <bottom style="thin">
          <color rgb="FF0099CC"/>
        </bottom>
        <vertical style="thin">
          <color rgb="FF0099CC"/>
        </vertical>
        <horizontal style="thin">
          <color rgb="FF0099CC"/>
        </horizontal>
      </border>
      <protection locked="1" hidden="1"/>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1"/>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1"/>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solidFill>
                  <a:srgbClr val="0099CC"/>
                </a:solidFill>
              </a:defRPr>
            </a:pPr>
            <a:r>
              <a:rPr lang="es-PE">
                <a:solidFill>
                  <a:srgbClr val="0099CC"/>
                </a:solidFill>
              </a:rPr>
              <a:t>% Cumplimiento - Normativa XXXXXXXX</a:t>
            </a:r>
          </a:p>
        </c:rich>
      </c:tx>
      <c:overlay val="0"/>
      <c:spPr>
        <a:noFill/>
        <a:ln>
          <a:noFill/>
        </a:ln>
        <a:effectLst/>
      </c:sp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7091-4940-83B7-1304915BD41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7091-4940-83B7-1304915BD41A}"/>
              </c:ext>
            </c:extLst>
          </c:dPt>
          <c:dPt>
            <c:idx val="2"/>
            <c:bubble3D val="0"/>
            <c:spPr>
              <a:solidFill>
                <a:srgbClr val="EE2C70"/>
              </a:solidFill>
              <a:ln w="19050">
                <a:solidFill>
                  <a:schemeClr val="lt1"/>
                </a:solidFill>
              </a:ln>
              <a:effectLst/>
            </c:spPr>
            <c:extLst>
              <c:ext xmlns:c16="http://schemas.microsoft.com/office/drawing/2014/chart" uri="{C3380CC4-5D6E-409C-BE32-E72D297353CC}">
                <c16:uniqueId val="{00000002-7091-4940-83B7-1304915BD41A}"/>
              </c:ext>
            </c:extLst>
          </c:dPt>
          <c:dPt>
            <c:idx val="3"/>
            <c:bubble3D val="0"/>
            <c:spPr>
              <a:solidFill>
                <a:srgbClr val="FF6319"/>
              </a:solidFill>
              <a:ln w="19050">
                <a:solidFill>
                  <a:schemeClr val="lt1"/>
                </a:solidFill>
              </a:ln>
              <a:effectLst/>
            </c:spPr>
            <c:extLst>
              <c:ext xmlns:c16="http://schemas.microsoft.com/office/drawing/2014/chart" uri="{C3380CC4-5D6E-409C-BE32-E72D297353CC}">
                <c16:uniqueId val="{00000003-7091-4940-83B7-1304915BD41A}"/>
              </c:ext>
            </c:extLst>
          </c:dPt>
          <c:dPt>
            <c:idx val="4"/>
            <c:bubble3D val="0"/>
            <c:spPr>
              <a:solidFill>
                <a:srgbClr val="0099CC"/>
              </a:solidFill>
              <a:ln w="19050">
                <a:solidFill>
                  <a:schemeClr val="lt1"/>
                </a:solidFill>
              </a:ln>
              <a:effectLst/>
            </c:spPr>
            <c:extLst>
              <c:ext xmlns:c16="http://schemas.microsoft.com/office/drawing/2014/chart" uri="{C3380CC4-5D6E-409C-BE32-E72D297353CC}">
                <c16:uniqueId val="{00000004-7091-4940-83B7-1304915BD41A}"/>
              </c:ext>
            </c:extLst>
          </c:dPt>
          <c:dPt>
            <c:idx val="5"/>
            <c:bubble3D val="0"/>
            <c:spPr>
              <a:solidFill>
                <a:srgbClr val="00AF3F"/>
              </a:solidFill>
              <a:ln w="19050">
                <a:solidFill>
                  <a:schemeClr val="lt1"/>
                </a:solidFill>
              </a:ln>
              <a:effectLst/>
            </c:spPr>
            <c:extLst>
              <c:ext xmlns:c16="http://schemas.microsoft.com/office/drawing/2014/chart" uri="{C3380CC4-5D6E-409C-BE32-E72D297353CC}">
                <c16:uniqueId val="{00000005-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0-7091-4940-83B7-1304915BD41A}"/>
                </c:ext>
              </c:extLst>
            </c:dLbl>
            <c:dLbl>
              <c:idx val="1"/>
              <c:delete val="1"/>
              <c:extLst>
                <c:ext xmlns:c15="http://schemas.microsoft.com/office/drawing/2012/chart" uri="{CE6537A1-D6FC-4f65-9D91-7224C49458BB}"/>
                <c:ext xmlns:c16="http://schemas.microsoft.com/office/drawing/2014/chart" uri="{C3380CC4-5D6E-409C-BE32-E72D297353CC}">
                  <c16:uniqueId val="{00000001-7091-4940-83B7-1304915BD41A}"/>
                </c:ext>
              </c:extLst>
            </c:dLbl>
            <c:spPr>
              <a:noFill/>
              <a:ln>
                <a:noFill/>
              </a:ln>
              <a:effectLst/>
            </c:spPr>
            <c:txPr>
              <a:bodyPr rot="0" vert="horz"/>
              <a:lstStyle/>
              <a:p>
                <a:pPr>
                  <a:defRPr sz="1200" b="1">
                    <a:solidFill>
                      <a:schemeClr val="bg1"/>
                    </a:solidFill>
                  </a:defRPr>
                </a:pPr>
                <a:endParaRPr lang="es-PE"/>
              </a:p>
            </c:txPr>
            <c:showLegendKey val="0"/>
            <c:showVal val="0"/>
            <c:showCatName val="0"/>
            <c:showSerName val="0"/>
            <c:showPercent val="1"/>
            <c:showBubbleSize val="0"/>
            <c:showLeaderLines val="0"/>
            <c:extLst>
              <c:ext xmlns:c15="http://schemas.microsoft.com/office/drawing/2012/chart" uri="{CE6537A1-D6FC-4f65-9D91-7224C49458BB}"/>
            </c:extLst>
          </c:dLbls>
          <c:cat>
            <c:strRef>
              <c:f>'CHECK LIST 2'!$D$117:$D$121</c:f>
              <c:strCache>
                <c:ptCount val="5"/>
                <c:pt idx="0">
                  <c:v>% de cumplimiento</c:v>
                </c:pt>
                <c:pt idx="1">
                  <c:v>Cumple</c:v>
                </c:pt>
                <c:pt idx="2">
                  <c:v>Cumple parcialmente</c:v>
                </c:pt>
                <c:pt idx="3">
                  <c:v>No cumple</c:v>
                </c:pt>
                <c:pt idx="4">
                  <c:v>No aplica</c:v>
                </c:pt>
              </c:strCache>
            </c:strRef>
          </c:cat>
          <c:val>
            <c:numRef>
              <c:f>'CHECK LIST 2'!$E$116:$E$121</c:f>
              <c:numCache>
                <c:formatCode>General</c:formatCode>
                <c:ptCount val="6"/>
                <c:pt idx="1">
                  <c:v>0</c:v>
                </c:pt>
                <c:pt idx="2">
                  <c:v>0</c:v>
                </c:pt>
                <c:pt idx="3">
                  <c:v>0</c:v>
                </c:pt>
                <c:pt idx="4">
                  <c:v>0</c:v>
                </c:pt>
                <c:pt idx="5">
                  <c:v>0</c:v>
                </c:pt>
              </c:numCache>
            </c:numRef>
          </c:val>
          <c:extLst>
            <c:ext xmlns:c16="http://schemas.microsoft.com/office/drawing/2014/chart" uri="{C3380CC4-5D6E-409C-BE32-E72D297353CC}">
              <c16:uniqueId val="{00000000-5C6F-42D3-AE2A-21748355EC7D}"/>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6-7091-4940-83B7-1304915BD41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7-7091-4940-83B7-1304915BD41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8-7091-4940-83B7-1304915BD41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9-7091-4940-83B7-1304915BD41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A-7091-4940-83B7-1304915BD41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091-4940-83B7-1304915BD41A}"/>
              </c:ext>
            </c:extLst>
          </c:dPt>
          <c:cat>
            <c:strRef>
              <c:f>'CHECK LIST 2'!$D$117:$D$121</c:f>
              <c:strCache>
                <c:ptCount val="5"/>
                <c:pt idx="0">
                  <c:v>% de cumplimiento</c:v>
                </c:pt>
                <c:pt idx="1">
                  <c:v>Cumple</c:v>
                </c:pt>
                <c:pt idx="2">
                  <c:v>Cumple parcialmente</c:v>
                </c:pt>
                <c:pt idx="3">
                  <c:v>No cumple</c:v>
                </c:pt>
                <c:pt idx="4">
                  <c:v>No aplica</c:v>
                </c:pt>
              </c:strCache>
            </c:strRef>
          </c:cat>
          <c:val>
            <c:numRef>
              <c:f>'CHECK LIST 2'!$F$116:$F$121</c:f>
              <c:numCache>
                <c:formatCode>General</c:formatCode>
                <c:ptCount val="6"/>
                <c:pt idx="1">
                  <c:v>0</c:v>
                </c:pt>
                <c:pt idx="2" formatCode="0%">
                  <c:v>0</c:v>
                </c:pt>
                <c:pt idx="3" formatCode="0%">
                  <c:v>0</c:v>
                </c:pt>
                <c:pt idx="4" formatCode="0%">
                  <c:v>0</c:v>
                </c:pt>
                <c:pt idx="5" formatCode="0%">
                  <c:v>0</c:v>
                </c:pt>
              </c:numCache>
            </c:numRef>
          </c:val>
          <c:extLst>
            <c:ext xmlns:c16="http://schemas.microsoft.com/office/drawing/2014/chart" uri="{C3380CC4-5D6E-409C-BE32-E72D297353CC}">
              <c16:uniqueId val="{00000001-5C6F-42D3-AE2A-21748355EC7D}"/>
            </c:ext>
          </c:extLst>
        </c:ser>
        <c:dLbls>
          <c:showLegendKey val="0"/>
          <c:showVal val="0"/>
          <c:showCatName val="0"/>
          <c:showSerName val="0"/>
          <c:showPercent val="0"/>
          <c:showBubbleSize val="0"/>
          <c:showLeaderLines val="0"/>
        </c:dLbls>
        <c:firstSliceAng val="0"/>
      </c:pieChart>
      <c:spPr>
        <a:noFill/>
        <a:ln>
          <a:noFill/>
        </a:ln>
        <a:effectLst/>
      </c:spPr>
    </c:plotArea>
    <c:legend>
      <c:legendPos val="b"/>
      <c:legendEntry>
        <c:idx val="0"/>
        <c:delete val="1"/>
      </c:legendEntry>
      <c:legendEntry>
        <c:idx val="5"/>
        <c:delete val="1"/>
      </c:legendEntry>
      <c:overlay val="0"/>
      <c:spPr>
        <a:noFill/>
        <a:ln>
          <a:noFill/>
        </a:ln>
        <a:effectLst/>
      </c:spPr>
      <c:txPr>
        <a:bodyPr rot="0" vert="horz"/>
        <a:lstStyle/>
        <a:p>
          <a:pPr>
            <a:defRPr sz="1050"/>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99CC"/>
      </a:solidFill>
      <a:round/>
    </a:ln>
    <a:effectLst/>
  </c:spPr>
  <c:txPr>
    <a:bodyPr/>
    <a:lstStyle/>
    <a:p>
      <a:pPr>
        <a:defRPr>
          <a:solidFill>
            <a:schemeClr val="tx1">
              <a:lumMod val="65000"/>
              <a:lumOff val="35000"/>
            </a:schemeClr>
          </a:solidFill>
          <a:latin typeface="Foco" pitchFamily="34" charset="0"/>
        </a:defRPr>
      </a:pPr>
      <a:endParaRPr lang="es-PE"/>
    </a:p>
  </c:txPr>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128426</xdr:colOff>
      <xdr:row>115</xdr:row>
      <xdr:rowOff>139182</xdr:rowOff>
    </xdr:from>
    <xdr:to>
      <xdr:col>11</xdr:col>
      <xdr:colOff>13483</xdr:colOff>
      <xdr:row>134</xdr:row>
      <xdr:rowOff>10702</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11</xdr:row>
      <xdr:rowOff>10704</xdr:rowOff>
    </xdr:from>
    <xdr:to>
      <xdr:col>3</xdr:col>
      <xdr:colOff>2215364</xdr:colOff>
      <xdr:row>16</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117:F121" totalsRowShown="0" headerRowDxfId="7" dataDxfId="5" headerRowBorderDxfId="6" tableBorderDxfId="4" totalsRowBorderDxfId="3">
  <autoFilter ref="D117:F121" xr:uid="{00000000-0009-0000-0100-000002000000}"/>
  <tableColumns count="3">
    <tableColumn id="1" xr3:uid="{00000000-0010-0000-0000-000001000000}" name="% de cumplimiento" dataDxfId="2"/>
    <tableColumn id="2" xr3:uid="{00000000-0010-0000-0000-000002000000}" name="# Requisitos" dataDxfId="1"/>
    <tableColumn id="3" xr3:uid="{00000000-0010-0000-0000-000003000000}" name="%" dataDxfId="0">
      <calculatedColumnFormula>+IFERROR(E118/$E$122,0)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P183"/>
  <sheetViews>
    <sheetView showGridLines="0" tabSelected="1" zoomScaleNormal="100" workbookViewId="0">
      <selection activeCell="E22" sqref="E22"/>
    </sheetView>
  </sheetViews>
  <sheetFormatPr baseColWidth="10" defaultColWidth="14.42578125" defaultRowHeight="15" customHeight="1"/>
  <cols>
    <col min="1" max="1" width="4.140625" style="5" customWidth="1"/>
    <col min="2" max="2" width="1.42578125" style="5" customWidth="1"/>
    <col min="3" max="3" width="6.5703125" style="5" customWidth="1"/>
    <col min="4" max="4" width="58" style="15" customWidth="1"/>
    <col min="5" max="5" width="13.42578125" style="5" customWidth="1"/>
    <col min="6" max="8" width="10.140625" style="5" customWidth="1"/>
    <col min="9" max="9" width="26.42578125" style="5" customWidth="1"/>
    <col min="10" max="10" width="37.42578125" style="5" customWidth="1"/>
    <col min="11" max="11" width="138.42578125" style="5" hidden="1" customWidth="1"/>
    <col min="12" max="12" width="10.85546875" style="5" customWidth="1"/>
    <col min="13" max="13" width="58" style="5" customWidth="1"/>
    <col min="14" max="16" width="10.85546875" style="5" customWidth="1"/>
    <col min="17" max="16384" width="14.42578125" style="5"/>
  </cols>
  <sheetData>
    <row r="1" spans="2:16" s="25" customFormat="1" ht="13.5" customHeight="1">
      <c r="B1" s="18"/>
      <c r="C1" s="19"/>
      <c r="D1" s="20"/>
      <c r="E1" s="21"/>
      <c r="F1" s="21"/>
      <c r="G1" s="21"/>
      <c r="H1" s="21"/>
      <c r="I1" s="21"/>
      <c r="J1" s="22"/>
      <c r="K1" s="22"/>
      <c r="L1" s="23"/>
      <c r="M1" s="23"/>
      <c r="N1" s="24"/>
      <c r="O1" s="24"/>
      <c r="P1" s="24"/>
    </row>
    <row r="2" spans="2:16" s="25" customFormat="1" ht="50.1" customHeight="1">
      <c r="B2" s="18"/>
      <c r="C2" s="127"/>
      <c r="D2" s="127"/>
      <c r="E2" s="127"/>
      <c r="F2" s="127"/>
      <c r="G2" s="127"/>
      <c r="H2" s="127"/>
      <c r="I2" s="127"/>
      <c r="J2" s="127"/>
      <c r="K2" s="22"/>
      <c r="L2" s="23"/>
      <c r="M2" s="23"/>
      <c r="N2" s="24"/>
      <c r="O2" s="24"/>
      <c r="P2" s="24"/>
    </row>
    <row r="3" spans="2:16" s="33" customFormat="1" ht="15.95" customHeight="1">
      <c r="B3" s="26"/>
      <c r="C3" s="27"/>
      <c r="D3" s="28"/>
      <c r="E3" s="29"/>
      <c r="F3" s="29"/>
      <c r="G3" s="29"/>
      <c r="H3" s="29"/>
      <c r="I3" s="29"/>
      <c r="J3" s="30"/>
      <c r="K3" s="30"/>
      <c r="L3" s="31"/>
      <c r="M3" s="31"/>
      <c r="N3" s="32"/>
      <c r="O3" s="32"/>
      <c r="P3" s="32"/>
    </row>
    <row r="4" spans="2:16" s="38" customFormat="1" ht="24" customHeight="1">
      <c r="B4" s="34"/>
      <c r="C4" s="128" t="s">
        <v>118</v>
      </c>
      <c r="D4" s="128"/>
      <c r="E4" s="128"/>
      <c r="F4" s="128"/>
      <c r="G4" s="128"/>
      <c r="H4" s="128"/>
      <c r="I4" s="128"/>
      <c r="J4" s="128"/>
      <c r="K4" s="35"/>
      <c r="L4" s="36"/>
      <c r="M4" s="36"/>
      <c r="N4" s="37"/>
      <c r="O4" s="37"/>
      <c r="P4" s="37"/>
    </row>
    <row r="5" spans="2:16" s="33" customFormat="1" ht="13.5" hidden="1" customHeight="1">
      <c r="B5" s="26"/>
      <c r="C5" s="26"/>
      <c r="D5" s="26"/>
      <c r="E5" s="29"/>
      <c r="F5" s="29"/>
      <c r="G5" s="29"/>
      <c r="H5" s="29"/>
      <c r="I5" s="29"/>
      <c r="J5" s="30"/>
      <c r="K5" s="30"/>
      <c r="L5" s="31"/>
      <c r="M5" s="31"/>
      <c r="N5" s="32"/>
      <c r="O5" s="32"/>
      <c r="P5" s="32"/>
    </row>
    <row r="6" spans="2:16" s="43" customFormat="1" ht="69.599999999999994" customHeight="1">
      <c r="B6" s="39"/>
      <c r="C6" s="129" t="s">
        <v>29</v>
      </c>
      <c r="D6" s="129"/>
      <c r="E6" s="129"/>
      <c r="F6" s="129"/>
      <c r="G6" s="129"/>
      <c r="H6" s="129"/>
      <c r="I6" s="129"/>
      <c r="J6" s="129"/>
      <c r="K6" s="40"/>
      <c r="L6" s="41"/>
      <c r="M6" s="41"/>
      <c r="N6" s="42"/>
      <c r="O6" s="42"/>
      <c r="P6" s="42"/>
    </row>
    <row r="7" spans="2:16" s="43" customFormat="1" ht="21" customHeight="1">
      <c r="B7" s="39"/>
      <c r="C7" s="44"/>
      <c r="D7" s="45"/>
      <c r="E7" s="44"/>
      <c r="F7" s="44"/>
      <c r="G7" s="44"/>
      <c r="H7" s="44"/>
      <c r="I7" s="44"/>
      <c r="J7" s="44"/>
      <c r="K7" s="40"/>
      <c r="L7" s="41"/>
      <c r="M7" s="41"/>
      <c r="N7" s="42"/>
      <c r="O7" s="42"/>
      <c r="P7" s="42"/>
    </row>
    <row r="8" spans="2:16" s="52" customFormat="1" ht="13.5" customHeight="1">
      <c r="B8" s="46"/>
      <c r="C8" s="47"/>
      <c r="D8" s="48"/>
      <c r="E8" s="47"/>
      <c r="F8" s="47"/>
      <c r="G8" s="47"/>
      <c r="H8" s="47"/>
      <c r="I8" s="47"/>
      <c r="J8" s="49"/>
      <c r="K8" s="50"/>
      <c r="L8" s="49"/>
      <c r="M8" s="49"/>
      <c r="N8" s="51"/>
      <c r="O8" s="51"/>
      <c r="P8" s="51"/>
    </row>
    <row r="9" spans="2:16" s="52" customFormat="1" ht="15" customHeight="1">
      <c r="B9" s="46"/>
      <c r="C9" s="130" t="s">
        <v>26</v>
      </c>
      <c r="D9" s="130"/>
      <c r="E9" s="130"/>
      <c r="F9" s="130"/>
      <c r="G9" s="130"/>
      <c r="H9" s="130"/>
      <c r="I9" s="130"/>
      <c r="J9" s="130"/>
      <c r="K9" s="50"/>
      <c r="L9" s="49"/>
      <c r="M9" s="49"/>
      <c r="N9" s="51"/>
      <c r="O9" s="51"/>
      <c r="P9" s="51"/>
    </row>
    <row r="10" spans="2:16" s="52" customFormat="1" ht="15" customHeight="1">
      <c r="B10" s="46"/>
      <c r="C10" s="47" t="s">
        <v>16</v>
      </c>
      <c r="D10" s="48"/>
      <c r="E10" s="47"/>
      <c r="F10" s="47"/>
      <c r="G10" s="47"/>
      <c r="H10" s="47"/>
      <c r="I10" s="47"/>
      <c r="J10" s="49"/>
      <c r="K10" s="50"/>
      <c r="L10" s="49"/>
      <c r="M10" s="49"/>
      <c r="N10" s="51"/>
      <c r="O10" s="51"/>
      <c r="P10" s="51"/>
    </row>
    <row r="11" spans="2:16" s="52" customFormat="1" ht="15" customHeight="1">
      <c r="B11" s="46"/>
      <c r="C11" s="47"/>
      <c r="D11" s="48"/>
      <c r="E11" s="47"/>
      <c r="F11" s="47"/>
      <c r="G11" s="47"/>
      <c r="H11" s="47"/>
      <c r="I11" s="47"/>
      <c r="J11" s="49"/>
      <c r="K11" s="50"/>
      <c r="L11" s="49"/>
      <c r="M11" s="49"/>
      <c r="N11" s="51"/>
      <c r="O11" s="51"/>
      <c r="P11" s="51"/>
    </row>
    <row r="12" spans="2:16" s="52" customFormat="1" ht="15" customHeight="1">
      <c r="B12" s="46"/>
      <c r="C12" s="53"/>
      <c r="D12" s="54"/>
      <c r="E12" s="53"/>
      <c r="F12" s="53"/>
      <c r="G12" s="53"/>
      <c r="H12" s="53"/>
      <c r="I12" s="53"/>
      <c r="J12" s="53"/>
      <c r="K12" s="50"/>
      <c r="L12" s="49"/>
      <c r="M12" s="49"/>
      <c r="N12" s="51"/>
      <c r="O12" s="51"/>
      <c r="P12" s="51"/>
    </row>
    <row r="13" spans="2:16" s="52" customFormat="1" ht="15" customHeight="1">
      <c r="B13" s="46"/>
      <c r="C13" s="55"/>
      <c r="D13" s="48"/>
      <c r="F13" s="47"/>
      <c r="G13" s="47"/>
      <c r="H13" s="47"/>
      <c r="K13" s="50"/>
      <c r="L13" s="49"/>
      <c r="M13" s="49"/>
      <c r="N13" s="51"/>
      <c r="O13" s="51"/>
      <c r="P13" s="51"/>
    </row>
    <row r="14" spans="2:16" s="52" customFormat="1" ht="15" customHeight="1">
      <c r="B14" s="46"/>
      <c r="C14" s="55"/>
      <c r="D14" s="48"/>
      <c r="E14" s="47"/>
      <c r="F14" s="47"/>
      <c r="G14" s="47"/>
      <c r="H14" s="47"/>
      <c r="I14" s="47"/>
      <c r="J14" s="49"/>
      <c r="K14" s="50"/>
      <c r="L14" s="49"/>
      <c r="M14" s="49"/>
      <c r="N14" s="51"/>
      <c r="O14" s="51"/>
      <c r="P14" s="51"/>
    </row>
    <row r="15" spans="2:16" s="52" customFormat="1" ht="15" customHeight="1">
      <c r="B15" s="46"/>
      <c r="C15" s="55"/>
      <c r="D15" s="56"/>
      <c r="E15" s="57"/>
      <c r="F15" s="57"/>
      <c r="G15" s="57"/>
      <c r="H15" s="57"/>
      <c r="I15" s="57"/>
      <c r="J15" s="50"/>
      <c r="K15" s="50"/>
      <c r="L15" s="49"/>
      <c r="M15" s="49"/>
      <c r="N15" s="51"/>
      <c r="O15" s="51"/>
      <c r="P15" s="51"/>
    </row>
    <row r="16" spans="2:16" s="52" customFormat="1" ht="15" customHeight="1">
      <c r="B16" s="46"/>
      <c r="C16" s="55"/>
      <c r="D16" s="56"/>
      <c r="E16" s="57"/>
      <c r="F16" s="57"/>
      <c r="G16" s="57"/>
      <c r="H16" s="57"/>
      <c r="I16" s="57"/>
      <c r="J16" s="50"/>
      <c r="K16" s="50"/>
      <c r="L16" s="49"/>
      <c r="M16" s="49"/>
      <c r="N16" s="51"/>
      <c r="O16" s="51"/>
      <c r="P16" s="51"/>
    </row>
    <row r="17" spans="2:16" s="52" customFormat="1" ht="15" customHeight="1">
      <c r="B17" s="46"/>
      <c r="C17" s="47"/>
      <c r="D17" s="56"/>
      <c r="E17" s="57"/>
      <c r="F17" s="57"/>
      <c r="G17" s="57"/>
      <c r="H17" s="57"/>
      <c r="I17" s="57"/>
      <c r="J17" s="50"/>
      <c r="K17" s="50"/>
      <c r="L17" s="49"/>
      <c r="M17" s="49"/>
      <c r="N17" s="51"/>
      <c r="O17" s="51"/>
      <c r="P17" s="51"/>
    </row>
    <row r="18" spans="2:16" s="65" customFormat="1" ht="15" customHeight="1">
      <c r="B18" s="58"/>
      <c r="C18" s="59" t="s">
        <v>25</v>
      </c>
      <c r="D18" s="60"/>
      <c r="E18" s="61"/>
      <c r="F18" s="61"/>
      <c r="G18" s="61"/>
      <c r="H18" s="61"/>
      <c r="I18" s="61"/>
      <c r="J18" s="62"/>
      <c r="K18" s="62"/>
      <c r="L18" s="63"/>
      <c r="M18" s="63"/>
      <c r="N18" s="64"/>
      <c r="O18" s="64"/>
      <c r="P18" s="64"/>
    </row>
    <row r="19" spans="2:16" s="52" customFormat="1" ht="13.5" hidden="1" customHeight="1">
      <c r="B19" s="46"/>
      <c r="C19" s="47"/>
      <c r="D19" s="56"/>
      <c r="E19" s="57"/>
      <c r="F19" s="57"/>
      <c r="G19" s="57"/>
      <c r="H19" s="57"/>
      <c r="I19" s="57"/>
      <c r="J19" s="50"/>
      <c r="K19" s="50"/>
      <c r="L19" s="49"/>
      <c r="M19" s="49"/>
      <c r="N19" s="51"/>
      <c r="O19" s="51"/>
      <c r="P19" s="51"/>
    </row>
    <row r="20" spans="2:16" s="52" customFormat="1" ht="16.5" customHeight="1">
      <c r="B20" s="46"/>
      <c r="C20" s="47"/>
      <c r="D20" s="56"/>
      <c r="E20" s="57"/>
      <c r="F20" s="57"/>
      <c r="G20" s="57"/>
      <c r="H20" s="57"/>
      <c r="I20" s="57"/>
      <c r="J20" s="50"/>
      <c r="K20" s="50"/>
      <c r="L20" s="49"/>
      <c r="M20" s="49"/>
      <c r="N20" s="51"/>
      <c r="O20" s="51"/>
      <c r="P20" s="51"/>
    </row>
    <row r="21" spans="2:16" s="72" customFormat="1" ht="57.75" customHeight="1">
      <c r="B21" s="66"/>
      <c r="C21" s="81" t="s">
        <v>0</v>
      </c>
      <c r="D21" s="81" t="s">
        <v>15</v>
      </c>
      <c r="E21" s="67" t="s">
        <v>1</v>
      </c>
      <c r="F21" s="67" t="s">
        <v>2</v>
      </c>
      <c r="G21" s="67" t="s">
        <v>3</v>
      </c>
      <c r="H21" s="67" t="s">
        <v>4</v>
      </c>
      <c r="I21" s="78" t="s">
        <v>5</v>
      </c>
      <c r="J21" s="68" t="s">
        <v>24</v>
      </c>
      <c r="K21" s="69" t="s">
        <v>6</v>
      </c>
      <c r="L21" s="70"/>
      <c r="M21" s="70"/>
      <c r="N21" s="71"/>
      <c r="O21" s="71"/>
      <c r="P21" s="71"/>
    </row>
    <row r="22" spans="2:16" s="9" customFormat="1" ht="121.5" customHeight="1">
      <c r="B22" s="6"/>
      <c r="C22" s="82">
        <v>1</v>
      </c>
      <c r="D22" s="83" t="s">
        <v>181</v>
      </c>
      <c r="E22" s="10"/>
      <c r="F22" s="10"/>
      <c r="G22" s="10"/>
      <c r="H22" s="10"/>
      <c r="I22" s="79" t="s">
        <v>30</v>
      </c>
      <c r="J22" s="11"/>
      <c r="K22" s="12"/>
      <c r="L22" s="7"/>
      <c r="N22" s="8"/>
      <c r="O22" s="8"/>
      <c r="P22" s="8"/>
    </row>
    <row r="23" spans="2:16" s="9" customFormat="1" ht="129.6" customHeight="1">
      <c r="B23" s="6"/>
      <c r="C23" s="82">
        <v>2</v>
      </c>
      <c r="D23" s="84" t="s">
        <v>119</v>
      </c>
      <c r="E23" s="10"/>
      <c r="F23" s="10"/>
      <c r="G23" s="10"/>
      <c r="H23" s="10"/>
      <c r="I23" s="79" t="s">
        <v>31</v>
      </c>
      <c r="J23" s="13"/>
      <c r="K23" s="12"/>
      <c r="L23" s="7"/>
      <c r="N23" s="8"/>
      <c r="O23" s="8"/>
      <c r="P23" s="8"/>
    </row>
    <row r="24" spans="2:16" s="9" customFormat="1" ht="70.5" customHeight="1">
      <c r="B24" s="6"/>
      <c r="C24" s="82">
        <v>3</v>
      </c>
      <c r="D24" s="84" t="s">
        <v>114</v>
      </c>
      <c r="E24" s="10"/>
      <c r="F24" s="10"/>
      <c r="G24" s="10"/>
      <c r="H24" s="10"/>
      <c r="I24" s="79" t="s">
        <v>34</v>
      </c>
      <c r="J24" s="13"/>
      <c r="K24" s="12"/>
      <c r="L24" s="7"/>
      <c r="N24" s="8"/>
      <c r="O24" s="8"/>
      <c r="P24" s="8"/>
    </row>
    <row r="25" spans="2:16" s="9" customFormat="1" ht="45.95" customHeight="1">
      <c r="B25" s="6"/>
      <c r="C25" s="82">
        <v>4</v>
      </c>
      <c r="D25" s="84" t="s">
        <v>120</v>
      </c>
      <c r="E25" s="10"/>
      <c r="F25" s="10"/>
      <c r="G25" s="10"/>
      <c r="H25" s="10"/>
      <c r="I25" s="79" t="s">
        <v>35</v>
      </c>
      <c r="J25" s="13"/>
      <c r="K25" s="12"/>
      <c r="L25" s="7"/>
      <c r="N25" s="8"/>
      <c r="O25" s="8"/>
      <c r="P25" s="8"/>
    </row>
    <row r="26" spans="2:16" s="9" customFormat="1" ht="45.95" customHeight="1">
      <c r="B26" s="6"/>
      <c r="C26" s="82">
        <v>5</v>
      </c>
      <c r="D26" s="84" t="s">
        <v>115</v>
      </c>
      <c r="E26" s="10"/>
      <c r="F26" s="10"/>
      <c r="G26" s="10"/>
      <c r="H26" s="10"/>
      <c r="I26" s="79" t="s">
        <v>35</v>
      </c>
      <c r="J26" s="13"/>
      <c r="K26" s="12"/>
      <c r="L26" s="7"/>
      <c r="N26" s="8"/>
      <c r="O26" s="8"/>
      <c r="P26" s="8"/>
    </row>
    <row r="27" spans="2:16" s="9" customFormat="1" ht="57.6" customHeight="1">
      <c r="B27" s="6"/>
      <c r="C27" s="82">
        <v>6</v>
      </c>
      <c r="D27" s="84" t="s">
        <v>116</v>
      </c>
      <c r="E27" s="10"/>
      <c r="F27" s="10"/>
      <c r="G27" s="10"/>
      <c r="H27" s="10"/>
      <c r="I27" s="79" t="s">
        <v>36</v>
      </c>
      <c r="J27" s="13"/>
      <c r="K27" s="12"/>
      <c r="L27" s="7"/>
      <c r="N27" s="8"/>
      <c r="O27" s="8"/>
      <c r="P27" s="8"/>
    </row>
    <row r="28" spans="2:16" s="9" customFormat="1" ht="63.95" customHeight="1">
      <c r="B28" s="6"/>
      <c r="C28" s="82">
        <v>7</v>
      </c>
      <c r="D28" s="84" t="s">
        <v>117</v>
      </c>
      <c r="E28" s="10"/>
      <c r="F28" s="10"/>
      <c r="G28" s="10"/>
      <c r="H28" s="10"/>
      <c r="I28" s="79" t="s">
        <v>27</v>
      </c>
      <c r="J28" s="13"/>
      <c r="K28" s="12"/>
      <c r="L28" s="7"/>
      <c r="N28" s="8"/>
      <c r="O28" s="8"/>
      <c r="P28" s="8"/>
    </row>
    <row r="29" spans="2:16" s="9" customFormat="1" ht="58.5" customHeight="1">
      <c r="B29" s="6"/>
      <c r="C29" s="82">
        <v>8</v>
      </c>
      <c r="D29" s="84" t="s">
        <v>101</v>
      </c>
      <c r="E29" s="10"/>
      <c r="F29" s="10"/>
      <c r="G29" s="10"/>
      <c r="H29" s="10"/>
      <c r="I29" s="79" t="s">
        <v>37</v>
      </c>
      <c r="J29" s="13"/>
      <c r="K29" s="12"/>
      <c r="L29" s="7"/>
      <c r="N29" s="8"/>
      <c r="O29" s="8"/>
      <c r="P29" s="8"/>
    </row>
    <row r="30" spans="2:16" s="9" customFormat="1" ht="101.45" customHeight="1">
      <c r="B30" s="6"/>
      <c r="C30" s="82">
        <v>9</v>
      </c>
      <c r="D30" s="83" t="s">
        <v>191</v>
      </c>
      <c r="E30" s="10"/>
      <c r="F30" s="10"/>
      <c r="G30" s="10"/>
      <c r="H30" s="10"/>
      <c r="I30" s="79" t="s">
        <v>38</v>
      </c>
      <c r="J30" s="13"/>
      <c r="K30" s="12"/>
      <c r="L30" s="7"/>
      <c r="N30" s="8"/>
      <c r="O30" s="8"/>
      <c r="P30" s="8"/>
    </row>
    <row r="31" spans="2:16" s="9" customFormat="1" ht="69.95" customHeight="1">
      <c r="B31" s="6"/>
      <c r="C31" s="82">
        <v>10</v>
      </c>
      <c r="D31" s="84" t="s">
        <v>121</v>
      </c>
      <c r="E31" s="10"/>
      <c r="F31" s="10"/>
      <c r="G31" s="10"/>
      <c r="H31" s="10"/>
      <c r="I31" s="79" t="s">
        <v>39</v>
      </c>
      <c r="J31" s="13"/>
      <c r="K31" s="12"/>
      <c r="L31" s="7"/>
      <c r="N31" s="8"/>
      <c r="O31" s="8"/>
      <c r="P31" s="8"/>
    </row>
    <row r="32" spans="2:16" s="9" customFormat="1" ht="98.1" customHeight="1">
      <c r="B32" s="6"/>
      <c r="C32" s="82">
        <v>11</v>
      </c>
      <c r="D32" s="83" t="s">
        <v>102</v>
      </c>
      <c r="E32" s="10"/>
      <c r="F32" s="10"/>
      <c r="G32" s="10"/>
      <c r="H32" s="10"/>
      <c r="I32" s="79" t="s">
        <v>40</v>
      </c>
      <c r="J32" s="13"/>
      <c r="K32" s="12"/>
      <c r="L32" s="7"/>
      <c r="N32" s="8"/>
      <c r="O32" s="8"/>
      <c r="P32" s="8"/>
    </row>
    <row r="33" spans="2:16" s="9" customFormat="1" ht="148.5" customHeight="1">
      <c r="B33" s="6"/>
      <c r="C33" s="82">
        <v>12</v>
      </c>
      <c r="D33" s="83" t="s">
        <v>122</v>
      </c>
      <c r="E33" s="10"/>
      <c r="F33" s="10"/>
      <c r="G33" s="10"/>
      <c r="H33" s="10"/>
      <c r="I33" s="79" t="s">
        <v>38</v>
      </c>
      <c r="J33" s="13"/>
      <c r="K33" s="12"/>
      <c r="L33" s="7"/>
      <c r="N33" s="8"/>
      <c r="O33" s="8"/>
      <c r="P33" s="8"/>
    </row>
    <row r="34" spans="2:16" s="9" customFormat="1" ht="105" customHeight="1">
      <c r="B34" s="6"/>
      <c r="C34" s="82">
        <v>13</v>
      </c>
      <c r="D34" s="84" t="s">
        <v>123</v>
      </c>
      <c r="E34" s="10"/>
      <c r="F34" s="10"/>
      <c r="G34" s="10"/>
      <c r="H34" s="10"/>
      <c r="I34" s="79" t="s">
        <v>41</v>
      </c>
      <c r="J34" s="13"/>
      <c r="K34" s="12"/>
      <c r="L34" s="7"/>
      <c r="N34" s="8"/>
      <c r="O34" s="8"/>
      <c r="P34" s="8"/>
    </row>
    <row r="35" spans="2:16" s="9" customFormat="1" ht="81.599999999999994" customHeight="1">
      <c r="B35" s="6"/>
      <c r="C35" s="82">
        <v>14</v>
      </c>
      <c r="D35" s="84" t="s">
        <v>124</v>
      </c>
      <c r="E35" s="10"/>
      <c r="F35" s="10"/>
      <c r="G35" s="10"/>
      <c r="H35" s="10"/>
      <c r="I35" s="79" t="s">
        <v>32</v>
      </c>
      <c r="J35" s="13"/>
      <c r="K35" s="12"/>
      <c r="L35" s="7"/>
      <c r="N35" s="8"/>
      <c r="O35" s="8"/>
      <c r="P35" s="8"/>
    </row>
    <row r="36" spans="2:16" s="9" customFormat="1" ht="120.6" customHeight="1">
      <c r="B36" s="6"/>
      <c r="C36" s="82">
        <v>15</v>
      </c>
      <c r="D36" s="83" t="s">
        <v>125</v>
      </c>
      <c r="E36" s="10"/>
      <c r="F36" s="10"/>
      <c r="G36" s="10"/>
      <c r="H36" s="10"/>
      <c r="I36" s="79" t="s">
        <v>32</v>
      </c>
      <c r="J36" s="13"/>
      <c r="K36" s="12"/>
      <c r="L36" s="7"/>
      <c r="N36" s="8"/>
      <c r="O36" s="8"/>
      <c r="P36" s="8"/>
    </row>
    <row r="37" spans="2:16" s="9" customFormat="1" ht="70.5" customHeight="1">
      <c r="B37" s="6"/>
      <c r="C37" s="82">
        <v>16</v>
      </c>
      <c r="D37" s="84" t="s">
        <v>126</v>
      </c>
      <c r="E37" s="10"/>
      <c r="F37" s="10"/>
      <c r="G37" s="10"/>
      <c r="H37" s="10"/>
      <c r="I37" s="79" t="s">
        <v>32</v>
      </c>
      <c r="J37" s="13"/>
      <c r="K37" s="12"/>
      <c r="L37" s="7"/>
      <c r="N37" s="8"/>
      <c r="O37" s="8"/>
      <c r="P37" s="8"/>
    </row>
    <row r="38" spans="2:16" s="9" customFormat="1" ht="93.95" customHeight="1">
      <c r="B38" s="6"/>
      <c r="C38" s="82">
        <v>17</v>
      </c>
      <c r="D38" s="83" t="s">
        <v>127</v>
      </c>
      <c r="E38" s="10"/>
      <c r="F38" s="10"/>
      <c r="G38" s="10"/>
      <c r="H38" s="10"/>
      <c r="I38" s="79" t="s">
        <v>32</v>
      </c>
      <c r="J38" s="13"/>
      <c r="K38" s="12"/>
      <c r="L38" s="7"/>
      <c r="N38" s="8"/>
      <c r="O38" s="8"/>
      <c r="P38" s="8"/>
    </row>
    <row r="39" spans="2:16" s="9" customFormat="1" ht="49.5" customHeight="1">
      <c r="B39" s="6"/>
      <c r="C39" s="82">
        <v>18</v>
      </c>
      <c r="D39" s="84" t="s">
        <v>128</v>
      </c>
      <c r="E39" s="10"/>
      <c r="F39" s="10"/>
      <c r="G39" s="10"/>
      <c r="H39" s="10"/>
      <c r="I39" s="79" t="s">
        <v>32</v>
      </c>
      <c r="J39" s="13"/>
      <c r="K39" s="12"/>
      <c r="L39" s="7"/>
      <c r="N39" s="8"/>
      <c r="O39" s="8"/>
      <c r="P39" s="8"/>
    </row>
    <row r="40" spans="2:16" s="9" customFormat="1" ht="75.599999999999994" customHeight="1">
      <c r="B40" s="6"/>
      <c r="C40" s="82">
        <v>19</v>
      </c>
      <c r="D40" s="84" t="s">
        <v>129</v>
      </c>
      <c r="E40" s="10"/>
      <c r="F40" s="10"/>
      <c r="G40" s="10"/>
      <c r="H40" s="10"/>
      <c r="I40" s="79" t="s">
        <v>42</v>
      </c>
      <c r="J40" s="13"/>
      <c r="K40" s="12"/>
      <c r="L40" s="7"/>
      <c r="N40" s="8"/>
      <c r="O40" s="8"/>
      <c r="P40" s="8"/>
    </row>
    <row r="41" spans="2:16" s="9" customFormat="1" ht="47.25" customHeight="1">
      <c r="B41" s="6"/>
      <c r="C41" s="82">
        <v>20</v>
      </c>
      <c r="D41" s="84" t="s">
        <v>130</v>
      </c>
      <c r="E41" s="10"/>
      <c r="F41" s="10"/>
      <c r="G41" s="10"/>
      <c r="H41" s="10"/>
      <c r="I41" s="79" t="s">
        <v>42</v>
      </c>
      <c r="J41" s="13"/>
      <c r="K41" s="12" t="s">
        <v>7</v>
      </c>
      <c r="L41" s="7"/>
      <c r="N41" s="8"/>
      <c r="O41" s="8"/>
      <c r="P41" s="8"/>
    </row>
    <row r="42" spans="2:16" s="9" customFormat="1" ht="100.5" customHeight="1">
      <c r="B42" s="6"/>
      <c r="C42" s="82">
        <v>21</v>
      </c>
      <c r="D42" s="83" t="s">
        <v>131</v>
      </c>
      <c r="E42" s="10"/>
      <c r="F42" s="10"/>
      <c r="G42" s="10"/>
      <c r="H42" s="10"/>
      <c r="I42" s="79" t="s">
        <v>42</v>
      </c>
      <c r="J42" s="13"/>
      <c r="K42" s="12"/>
      <c r="L42" s="7"/>
      <c r="N42" s="8"/>
      <c r="O42" s="8"/>
      <c r="P42" s="8"/>
    </row>
    <row r="43" spans="2:16" s="9" customFormat="1" ht="88.5" customHeight="1">
      <c r="B43" s="6"/>
      <c r="C43" s="82">
        <v>22</v>
      </c>
      <c r="D43" s="83" t="s">
        <v>132</v>
      </c>
      <c r="E43" s="10"/>
      <c r="F43" s="10"/>
      <c r="G43" s="10"/>
      <c r="H43" s="10"/>
      <c r="I43" s="79" t="s">
        <v>43</v>
      </c>
      <c r="J43" s="13"/>
      <c r="K43" s="12"/>
      <c r="L43" s="7"/>
      <c r="N43" s="8"/>
      <c r="O43" s="8"/>
      <c r="P43" s="8"/>
    </row>
    <row r="44" spans="2:16" s="9" customFormat="1" ht="77.099999999999994" customHeight="1">
      <c r="B44" s="6"/>
      <c r="C44" s="82">
        <v>23</v>
      </c>
      <c r="D44" s="84" t="s">
        <v>103</v>
      </c>
      <c r="E44" s="10"/>
      <c r="F44" s="10"/>
      <c r="G44" s="10"/>
      <c r="H44" s="10"/>
      <c r="I44" s="79" t="s">
        <v>44</v>
      </c>
      <c r="J44" s="13"/>
      <c r="K44" s="12"/>
      <c r="L44" s="7"/>
      <c r="N44" s="8"/>
      <c r="O44" s="8"/>
      <c r="P44" s="8"/>
    </row>
    <row r="45" spans="2:16" s="9" customFormat="1" ht="60.95" customHeight="1">
      <c r="B45" s="6"/>
      <c r="C45" s="82">
        <v>24</v>
      </c>
      <c r="D45" s="84" t="s">
        <v>133</v>
      </c>
      <c r="E45" s="10"/>
      <c r="F45" s="10"/>
      <c r="G45" s="10"/>
      <c r="H45" s="10"/>
      <c r="I45" s="79" t="s">
        <v>45</v>
      </c>
      <c r="J45" s="13"/>
      <c r="K45" s="12" t="s">
        <v>8</v>
      </c>
      <c r="L45" s="7"/>
      <c r="N45" s="8"/>
      <c r="O45" s="8"/>
      <c r="P45" s="8"/>
    </row>
    <row r="46" spans="2:16" s="9" customFormat="1" ht="84.95" customHeight="1">
      <c r="B46" s="6"/>
      <c r="C46" s="82">
        <v>25</v>
      </c>
      <c r="D46" s="84" t="s">
        <v>134</v>
      </c>
      <c r="E46" s="10"/>
      <c r="F46" s="10"/>
      <c r="G46" s="10"/>
      <c r="H46" s="10"/>
      <c r="I46" s="79" t="s">
        <v>46</v>
      </c>
      <c r="J46" s="13"/>
      <c r="K46" s="12" t="s">
        <v>9</v>
      </c>
      <c r="L46" s="7"/>
      <c r="N46" s="8"/>
      <c r="O46" s="8"/>
      <c r="P46" s="8"/>
    </row>
    <row r="47" spans="2:16" s="9" customFormat="1" ht="90" customHeight="1">
      <c r="B47" s="6"/>
      <c r="C47" s="82">
        <v>26</v>
      </c>
      <c r="D47" s="84" t="s">
        <v>135</v>
      </c>
      <c r="E47" s="10"/>
      <c r="F47" s="10"/>
      <c r="G47" s="10"/>
      <c r="H47" s="10"/>
      <c r="I47" s="79" t="s">
        <v>45</v>
      </c>
      <c r="J47" s="13"/>
      <c r="K47" s="12" t="s">
        <v>10</v>
      </c>
      <c r="L47" s="7"/>
      <c r="N47" s="8"/>
      <c r="O47" s="8"/>
      <c r="P47" s="8"/>
    </row>
    <row r="48" spans="2:16" s="9" customFormat="1" ht="93" customHeight="1">
      <c r="B48" s="6"/>
      <c r="C48" s="82">
        <v>27</v>
      </c>
      <c r="D48" s="84" t="s">
        <v>136</v>
      </c>
      <c r="E48" s="10"/>
      <c r="F48" s="10"/>
      <c r="G48" s="10"/>
      <c r="H48" s="10"/>
      <c r="I48" s="79" t="s">
        <v>47</v>
      </c>
      <c r="J48" s="13"/>
      <c r="K48" s="12"/>
      <c r="L48" s="7"/>
      <c r="N48" s="8"/>
      <c r="O48" s="8"/>
      <c r="P48" s="8"/>
    </row>
    <row r="49" spans="2:16" s="9" customFormat="1" ht="43.5" customHeight="1">
      <c r="B49" s="6"/>
      <c r="C49" s="82">
        <v>28</v>
      </c>
      <c r="D49" s="84" t="s">
        <v>137</v>
      </c>
      <c r="E49" s="10"/>
      <c r="F49" s="10"/>
      <c r="G49" s="10"/>
      <c r="H49" s="10"/>
      <c r="I49" s="79" t="s">
        <v>48</v>
      </c>
      <c r="J49" s="13"/>
      <c r="K49" s="12" t="s">
        <v>11</v>
      </c>
      <c r="L49" s="7"/>
      <c r="N49" s="8"/>
      <c r="O49" s="8"/>
      <c r="P49" s="8"/>
    </row>
    <row r="50" spans="2:16" s="9" customFormat="1" ht="117" customHeight="1">
      <c r="B50" s="6"/>
      <c r="C50" s="82">
        <v>29</v>
      </c>
      <c r="D50" s="84" t="s">
        <v>138</v>
      </c>
      <c r="E50" s="10"/>
      <c r="F50" s="10"/>
      <c r="G50" s="10"/>
      <c r="H50" s="10"/>
      <c r="I50" s="79" t="s">
        <v>48</v>
      </c>
      <c r="J50" s="13"/>
      <c r="K50" s="12"/>
      <c r="L50" s="7"/>
      <c r="N50" s="8"/>
      <c r="O50" s="8"/>
      <c r="P50" s="8"/>
    </row>
    <row r="51" spans="2:16" s="9" customFormat="1" ht="69.599999999999994" customHeight="1">
      <c r="B51" s="6"/>
      <c r="C51" s="82">
        <v>30</v>
      </c>
      <c r="D51" s="83" t="s">
        <v>139</v>
      </c>
      <c r="E51" s="10"/>
      <c r="F51" s="10"/>
      <c r="G51" s="10"/>
      <c r="H51" s="10"/>
      <c r="I51" s="79" t="s">
        <v>49</v>
      </c>
      <c r="J51" s="13"/>
      <c r="K51" s="12" t="s">
        <v>11</v>
      </c>
      <c r="L51" s="7"/>
      <c r="N51" s="8"/>
      <c r="O51" s="8"/>
      <c r="P51" s="8"/>
    </row>
    <row r="52" spans="2:16" s="9" customFormat="1" ht="74.099999999999994" customHeight="1">
      <c r="B52" s="6"/>
      <c r="C52" s="82">
        <v>31</v>
      </c>
      <c r="D52" s="84" t="s">
        <v>104</v>
      </c>
      <c r="E52" s="10"/>
      <c r="F52" s="10"/>
      <c r="G52" s="10"/>
      <c r="H52" s="10"/>
      <c r="I52" s="79" t="s">
        <v>50</v>
      </c>
      <c r="J52" s="13"/>
      <c r="K52" s="12"/>
      <c r="L52" s="7"/>
      <c r="N52" s="8"/>
      <c r="O52" s="8"/>
      <c r="P52" s="8"/>
    </row>
    <row r="53" spans="2:16" s="9" customFormat="1" ht="106.5" customHeight="1">
      <c r="B53" s="6"/>
      <c r="C53" s="82">
        <v>32</v>
      </c>
      <c r="D53" s="84" t="s">
        <v>140</v>
      </c>
      <c r="E53" s="10"/>
      <c r="F53" s="10"/>
      <c r="G53" s="10"/>
      <c r="H53" s="10"/>
      <c r="I53" s="79" t="s">
        <v>51</v>
      </c>
      <c r="J53" s="13"/>
      <c r="K53" s="12"/>
      <c r="L53" s="7"/>
      <c r="N53" s="8"/>
      <c r="O53" s="8"/>
      <c r="P53" s="8"/>
    </row>
    <row r="54" spans="2:16" s="9" customFormat="1" ht="68.099999999999994" customHeight="1">
      <c r="B54" s="6"/>
      <c r="C54" s="82">
        <v>33</v>
      </c>
      <c r="D54" s="84" t="s">
        <v>105</v>
      </c>
      <c r="E54" s="10"/>
      <c r="F54" s="10"/>
      <c r="G54" s="10"/>
      <c r="H54" s="10"/>
      <c r="I54" s="79" t="s">
        <v>52</v>
      </c>
      <c r="J54" s="13"/>
      <c r="K54" s="12"/>
      <c r="L54" s="7"/>
      <c r="N54" s="8"/>
      <c r="O54" s="8"/>
      <c r="P54" s="8"/>
    </row>
    <row r="55" spans="2:16" s="9" customFormat="1" ht="114" customHeight="1">
      <c r="B55" s="6"/>
      <c r="C55" s="82">
        <v>34</v>
      </c>
      <c r="D55" s="84" t="s">
        <v>141</v>
      </c>
      <c r="E55" s="10"/>
      <c r="F55" s="10"/>
      <c r="G55" s="10"/>
      <c r="H55" s="10"/>
      <c r="I55" s="79" t="s">
        <v>53</v>
      </c>
      <c r="J55" s="13"/>
      <c r="K55" s="12"/>
      <c r="L55" s="7"/>
      <c r="N55" s="8"/>
      <c r="O55" s="8"/>
      <c r="P55" s="8"/>
    </row>
    <row r="56" spans="2:16" s="9" customFormat="1" ht="73.5" customHeight="1">
      <c r="B56" s="6"/>
      <c r="C56" s="82">
        <v>35</v>
      </c>
      <c r="D56" s="84" t="s">
        <v>142</v>
      </c>
      <c r="E56" s="10"/>
      <c r="F56" s="10"/>
      <c r="G56" s="10"/>
      <c r="H56" s="10"/>
      <c r="I56" s="79" t="s">
        <v>54</v>
      </c>
      <c r="J56" s="13"/>
      <c r="K56" s="12" t="s">
        <v>12</v>
      </c>
      <c r="L56" s="7"/>
      <c r="N56" s="8"/>
      <c r="O56" s="8"/>
      <c r="P56" s="8"/>
    </row>
    <row r="57" spans="2:16" s="9" customFormat="1" ht="59.45" customHeight="1">
      <c r="B57" s="6"/>
      <c r="C57" s="82">
        <v>36</v>
      </c>
      <c r="D57" s="84" t="s">
        <v>143</v>
      </c>
      <c r="E57" s="10"/>
      <c r="F57" s="10"/>
      <c r="G57" s="10"/>
      <c r="H57" s="10"/>
      <c r="I57" s="79" t="s">
        <v>55</v>
      </c>
      <c r="J57" s="13"/>
      <c r="K57" s="12" t="s">
        <v>13</v>
      </c>
      <c r="L57" s="7"/>
      <c r="N57" s="8"/>
      <c r="O57" s="8"/>
      <c r="P57" s="8"/>
    </row>
    <row r="58" spans="2:16" s="9" customFormat="1" ht="64.5" customHeight="1">
      <c r="B58" s="6"/>
      <c r="C58" s="82">
        <v>37</v>
      </c>
      <c r="D58" s="84" t="s">
        <v>144</v>
      </c>
      <c r="E58" s="10"/>
      <c r="F58" s="10"/>
      <c r="G58" s="10"/>
      <c r="H58" s="10"/>
      <c r="I58" s="79" t="s">
        <v>56</v>
      </c>
      <c r="J58" s="13"/>
      <c r="K58" s="12"/>
      <c r="L58" s="7"/>
      <c r="N58" s="8"/>
      <c r="O58" s="8"/>
      <c r="P58" s="8"/>
    </row>
    <row r="59" spans="2:16" s="9" customFormat="1" ht="85.5" customHeight="1">
      <c r="B59" s="6"/>
      <c r="C59" s="82">
        <v>38</v>
      </c>
      <c r="D59" s="84" t="s">
        <v>145</v>
      </c>
      <c r="E59" s="10"/>
      <c r="F59" s="10"/>
      <c r="G59" s="10"/>
      <c r="H59" s="10"/>
      <c r="I59" s="79" t="s">
        <v>57</v>
      </c>
      <c r="J59" s="13"/>
      <c r="K59" s="12"/>
      <c r="L59" s="7"/>
      <c r="N59" s="8"/>
      <c r="O59" s="8"/>
      <c r="P59" s="8"/>
    </row>
    <row r="60" spans="2:16" s="9" customFormat="1" ht="47.45" customHeight="1">
      <c r="B60" s="6"/>
      <c r="C60" s="82">
        <v>39</v>
      </c>
      <c r="D60" s="84" t="s">
        <v>146</v>
      </c>
      <c r="E60" s="10"/>
      <c r="F60" s="10"/>
      <c r="G60" s="10"/>
      <c r="H60" s="10"/>
      <c r="I60" s="79" t="s">
        <v>57</v>
      </c>
      <c r="J60" s="13"/>
      <c r="K60" s="12"/>
      <c r="L60" s="7"/>
      <c r="N60" s="8"/>
      <c r="O60" s="8"/>
      <c r="P60" s="8"/>
    </row>
    <row r="61" spans="2:16" s="9" customFormat="1" ht="151.5" customHeight="1">
      <c r="B61" s="6"/>
      <c r="C61" s="82">
        <v>40</v>
      </c>
      <c r="D61" s="84" t="s">
        <v>147</v>
      </c>
      <c r="E61" s="10"/>
      <c r="F61" s="10"/>
      <c r="G61" s="10"/>
      <c r="H61" s="10"/>
      <c r="I61" s="79" t="s">
        <v>58</v>
      </c>
      <c r="J61" s="13"/>
      <c r="K61" s="12"/>
      <c r="L61" s="7"/>
      <c r="N61" s="8"/>
      <c r="O61" s="8"/>
      <c r="P61" s="8"/>
    </row>
    <row r="62" spans="2:16" s="9" customFormat="1" ht="84" customHeight="1">
      <c r="B62" s="6"/>
      <c r="C62" s="82">
        <v>41</v>
      </c>
      <c r="D62" s="84" t="s">
        <v>148</v>
      </c>
      <c r="E62" s="10"/>
      <c r="F62" s="10"/>
      <c r="G62" s="10"/>
      <c r="H62" s="10"/>
      <c r="I62" s="79" t="s">
        <v>59</v>
      </c>
      <c r="J62" s="13"/>
      <c r="K62" s="12"/>
      <c r="L62" s="7"/>
      <c r="N62" s="8"/>
      <c r="O62" s="8"/>
      <c r="P62" s="8"/>
    </row>
    <row r="63" spans="2:16" s="9" customFormat="1" ht="98.1" customHeight="1">
      <c r="B63" s="6"/>
      <c r="C63" s="82">
        <v>42</v>
      </c>
      <c r="D63" s="84" t="s">
        <v>149</v>
      </c>
      <c r="E63" s="10"/>
      <c r="F63" s="10"/>
      <c r="G63" s="10"/>
      <c r="H63" s="10"/>
      <c r="I63" s="79" t="s">
        <v>60</v>
      </c>
      <c r="J63" s="13"/>
      <c r="K63" s="12"/>
      <c r="L63" s="7"/>
      <c r="N63" s="8"/>
      <c r="O63" s="8"/>
      <c r="P63" s="8"/>
    </row>
    <row r="64" spans="2:16" s="9" customFormat="1" ht="113.1" customHeight="1">
      <c r="B64" s="6"/>
      <c r="C64" s="82">
        <v>43</v>
      </c>
      <c r="D64" s="84" t="s">
        <v>150</v>
      </c>
      <c r="E64" s="10"/>
      <c r="F64" s="10"/>
      <c r="G64" s="10"/>
      <c r="H64" s="10"/>
      <c r="I64" s="79" t="s">
        <v>61</v>
      </c>
      <c r="J64" s="13"/>
      <c r="K64" s="12"/>
      <c r="L64" s="7"/>
      <c r="N64" s="8"/>
      <c r="O64" s="8"/>
      <c r="P64" s="8"/>
    </row>
    <row r="65" spans="2:16" s="9" customFormat="1" ht="90.95" customHeight="1">
      <c r="B65" s="6"/>
      <c r="C65" s="82">
        <v>44</v>
      </c>
      <c r="D65" s="83" t="s">
        <v>151</v>
      </c>
      <c r="E65" s="10"/>
      <c r="F65" s="10"/>
      <c r="G65" s="10"/>
      <c r="H65" s="10"/>
      <c r="I65" s="79" t="s">
        <v>62</v>
      </c>
      <c r="J65" s="13"/>
      <c r="K65" s="12"/>
      <c r="L65" s="7"/>
      <c r="N65" s="8"/>
      <c r="O65" s="8"/>
      <c r="P65" s="8"/>
    </row>
    <row r="66" spans="2:16" s="9" customFormat="1" ht="36" customHeight="1">
      <c r="B66" s="6"/>
      <c r="C66" s="82">
        <v>45</v>
      </c>
      <c r="D66" s="84" t="s">
        <v>152</v>
      </c>
      <c r="E66" s="10"/>
      <c r="F66" s="10"/>
      <c r="G66" s="10"/>
      <c r="H66" s="10"/>
      <c r="I66" s="79" t="s">
        <v>63</v>
      </c>
      <c r="J66" s="13"/>
      <c r="K66" s="12"/>
      <c r="L66" s="7"/>
      <c r="N66" s="8"/>
      <c r="O66" s="8"/>
      <c r="P66" s="8"/>
    </row>
    <row r="67" spans="2:16" s="9" customFormat="1" ht="96" customHeight="1">
      <c r="B67" s="6"/>
      <c r="C67" s="82">
        <v>46</v>
      </c>
      <c r="D67" s="83" t="s">
        <v>153</v>
      </c>
      <c r="E67" s="10"/>
      <c r="F67" s="10"/>
      <c r="G67" s="10"/>
      <c r="H67" s="10"/>
      <c r="I67" s="79" t="s">
        <v>64</v>
      </c>
      <c r="J67" s="13"/>
      <c r="K67" s="12"/>
      <c r="L67" s="7"/>
      <c r="N67" s="8"/>
      <c r="O67" s="8"/>
      <c r="P67" s="8"/>
    </row>
    <row r="68" spans="2:16" s="9" customFormat="1" ht="59.45" customHeight="1">
      <c r="B68" s="6"/>
      <c r="C68" s="82">
        <v>47</v>
      </c>
      <c r="D68" s="83" t="s">
        <v>154</v>
      </c>
      <c r="E68" s="10"/>
      <c r="F68" s="10"/>
      <c r="G68" s="10"/>
      <c r="H68" s="10"/>
      <c r="I68" s="79" t="s">
        <v>65</v>
      </c>
      <c r="J68" s="13"/>
      <c r="K68" s="12"/>
      <c r="L68" s="7"/>
      <c r="N68" s="8"/>
      <c r="O68" s="8"/>
      <c r="P68" s="8"/>
    </row>
    <row r="69" spans="2:16" s="9" customFormat="1" ht="90.6" customHeight="1">
      <c r="B69" s="6"/>
      <c r="C69" s="82">
        <v>48</v>
      </c>
      <c r="D69" s="83" t="s">
        <v>155</v>
      </c>
      <c r="E69" s="10"/>
      <c r="F69" s="10"/>
      <c r="G69" s="10"/>
      <c r="H69" s="10"/>
      <c r="I69" s="79" t="s">
        <v>66</v>
      </c>
      <c r="J69" s="13"/>
      <c r="K69" s="12"/>
      <c r="L69" s="7"/>
      <c r="N69" s="8"/>
      <c r="O69" s="8"/>
      <c r="P69" s="8"/>
    </row>
    <row r="70" spans="2:16" s="9" customFormat="1" ht="66" customHeight="1">
      <c r="B70" s="6"/>
      <c r="C70" s="82">
        <v>49</v>
      </c>
      <c r="D70" s="84" t="s">
        <v>156</v>
      </c>
      <c r="E70" s="10"/>
      <c r="F70" s="10"/>
      <c r="G70" s="10"/>
      <c r="H70" s="10"/>
      <c r="I70" s="79" t="s">
        <v>67</v>
      </c>
      <c r="J70" s="13"/>
      <c r="K70" s="12"/>
      <c r="L70" s="7"/>
      <c r="N70" s="8"/>
      <c r="O70" s="8"/>
      <c r="P70" s="8"/>
    </row>
    <row r="71" spans="2:16" s="9" customFormat="1" ht="101.45" customHeight="1">
      <c r="B71" s="6"/>
      <c r="C71" s="82">
        <v>50</v>
      </c>
      <c r="D71" s="83" t="s">
        <v>157</v>
      </c>
      <c r="E71" s="10"/>
      <c r="F71" s="10"/>
      <c r="G71" s="10"/>
      <c r="H71" s="10"/>
      <c r="I71" s="79" t="s">
        <v>68</v>
      </c>
      <c r="J71" s="13"/>
      <c r="K71" s="12"/>
      <c r="L71" s="7"/>
      <c r="N71" s="8"/>
      <c r="O71" s="8"/>
      <c r="P71" s="8"/>
    </row>
    <row r="72" spans="2:16" s="9" customFormat="1" ht="104.45" customHeight="1">
      <c r="B72" s="6"/>
      <c r="C72" s="82">
        <v>51</v>
      </c>
      <c r="D72" s="84" t="s">
        <v>158</v>
      </c>
      <c r="E72" s="10"/>
      <c r="F72" s="10"/>
      <c r="G72" s="10"/>
      <c r="H72" s="10"/>
      <c r="I72" s="79" t="s">
        <v>69</v>
      </c>
      <c r="J72" s="13"/>
      <c r="K72" s="12"/>
      <c r="L72" s="7"/>
      <c r="N72" s="8"/>
      <c r="O72" s="8"/>
      <c r="P72" s="8"/>
    </row>
    <row r="73" spans="2:16" s="9" customFormat="1" ht="70.5" customHeight="1">
      <c r="B73" s="6"/>
      <c r="C73" s="82">
        <v>52</v>
      </c>
      <c r="D73" s="84" t="s">
        <v>106</v>
      </c>
      <c r="E73" s="10"/>
      <c r="F73" s="10"/>
      <c r="G73" s="10"/>
      <c r="H73" s="10"/>
      <c r="I73" s="79" t="s">
        <v>70</v>
      </c>
      <c r="J73" s="13"/>
      <c r="K73" s="12"/>
      <c r="L73" s="7"/>
      <c r="N73" s="8"/>
      <c r="O73" s="8"/>
      <c r="P73" s="8"/>
    </row>
    <row r="74" spans="2:16" s="9" customFormat="1" ht="71.45" customHeight="1">
      <c r="B74" s="6"/>
      <c r="C74" s="82">
        <v>53</v>
      </c>
      <c r="D74" s="84" t="s">
        <v>107</v>
      </c>
      <c r="E74" s="10"/>
      <c r="F74" s="10"/>
      <c r="G74" s="10"/>
      <c r="H74" s="10"/>
      <c r="I74" s="79" t="s">
        <v>71</v>
      </c>
      <c r="J74" s="13"/>
      <c r="K74" s="12"/>
      <c r="L74" s="7"/>
      <c r="N74" s="8"/>
      <c r="O74" s="8"/>
      <c r="P74" s="8"/>
    </row>
    <row r="75" spans="2:16" s="9" customFormat="1" ht="58.5" customHeight="1">
      <c r="B75" s="6"/>
      <c r="C75" s="82">
        <v>54</v>
      </c>
      <c r="D75" s="84" t="s">
        <v>108</v>
      </c>
      <c r="E75" s="10"/>
      <c r="F75" s="10"/>
      <c r="G75" s="10"/>
      <c r="H75" s="10"/>
      <c r="I75" s="79" t="s">
        <v>72</v>
      </c>
      <c r="J75" s="13"/>
      <c r="K75" s="12"/>
      <c r="L75" s="7"/>
      <c r="N75" s="8"/>
      <c r="O75" s="8"/>
      <c r="P75" s="8"/>
    </row>
    <row r="76" spans="2:16" s="9" customFormat="1" ht="45.95" customHeight="1">
      <c r="B76" s="6"/>
      <c r="C76" s="82">
        <v>55</v>
      </c>
      <c r="D76" s="84" t="s">
        <v>159</v>
      </c>
      <c r="E76" s="10"/>
      <c r="F76" s="10"/>
      <c r="G76" s="10"/>
      <c r="H76" s="10"/>
      <c r="I76" s="79" t="s">
        <v>73</v>
      </c>
      <c r="J76" s="13"/>
      <c r="K76" s="12"/>
      <c r="L76" s="7"/>
      <c r="N76" s="8"/>
      <c r="O76" s="8"/>
      <c r="P76" s="8"/>
    </row>
    <row r="77" spans="2:16" s="9" customFormat="1" ht="77.45" customHeight="1">
      <c r="B77" s="6"/>
      <c r="C77" s="82">
        <v>56</v>
      </c>
      <c r="D77" s="84" t="s">
        <v>160</v>
      </c>
      <c r="E77" s="10"/>
      <c r="F77" s="10"/>
      <c r="G77" s="10"/>
      <c r="H77" s="10"/>
      <c r="I77" s="79" t="s">
        <v>74</v>
      </c>
      <c r="J77" s="13"/>
      <c r="K77" s="12"/>
      <c r="L77" s="7"/>
      <c r="N77" s="8"/>
      <c r="O77" s="8"/>
      <c r="P77" s="8"/>
    </row>
    <row r="78" spans="2:16" s="9" customFormat="1" ht="52.5" customHeight="1">
      <c r="B78" s="6"/>
      <c r="C78" s="82">
        <v>57</v>
      </c>
      <c r="D78" s="84" t="s">
        <v>161</v>
      </c>
      <c r="E78" s="10"/>
      <c r="F78" s="10"/>
      <c r="G78" s="10"/>
      <c r="H78" s="10"/>
      <c r="I78" s="79" t="s">
        <v>75</v>
      </c>
      <c r="J78" s="13"/>
      <c r="K78" s="12"/>
      <c r="L78" s="7"/>
      <c r="N78" s="8"/>
      <c r="O78" s="8"/>
      <c r="P78" s="8"/>
    </row>
    <row r="79" spans="2:16" s="9" customFormat="1" ht="78.599999999999994" customHeight="1">
      <c r="B79" s="6"/>
      <c r="C79" s="82">
        <v>58</v>
      </c>
      <c r="D79" s="84" t="s">
        <v>162</v>
      </c>
      <c r="E79" s="10"/>
      <c r="F79" s="10"/>
      <c r="G79" s="10"/>
      <c r="H79" s="10"/>
      <c r="I79" s="79" t="s">
        <v>76</v>
      </c>
      <c r="J79" s="13"/>
      <c r="K79" s="12"/>
      <c r="L79" s="7"/>
      <c r="N79" s="8"/>
      <c r="O79" s="8"/>
      <c r="P79" s="8"/>
    </row>
    <row r="80" spans="2:16" s="9" customFormat="1" ht="71.099999999999994" customHeight="1">
      <c r="B80" s="6"/>
      <c r="C80" s="82">
        <v>59</v>
      </c>
      <c r="D80" s="84" t="s">
        <v>163</v>
      </c>
      <c r="E80" s="10"/>
      <c r="F80" s="10"/>
      <c r="G80" s="10"/>
      <c r="H80" s="10"/>
      <c r="I80" s="79" t="s">
        <v>28</v>
      </c>
      <c r="J80" s="13"/>
      <c r="K80" s="12"/>
      <c r="L80" s="7"/>
      <c r="N80" s="8"/>
      <c r="O80" s="8"/>
      <c r="P80" s="8"/>
    </row>
    <row r="81" spans="2:16" s="9" customFormat="1" ht="82.5" customHeight="1">
      <c r="B81" s="6"/>
      <c r="C81" s="82">
        <v>60</v>
      </c>
      <c r="D81" s="84" t="s">
        <v>109</v>
      </c>
      <c r="E81" s="10"/>
      <c r="F81" s="10"/>
      <c r="G81" s="10"/>
      <c r="H81" s="10"/>
      <c r="I81" s="79" t="s">
        <v>77</v>
      </c>
      <c r="J81" s="13"/>
      <c r="K81" s="12"/>
      <c r="L81" s="7"/>
      <c r="N81" s="8"/>
      <c r="O81" s="8"/>
      <c r="P81" s="8"/>
    </row>
    <row r="82" spans="2:16" s="9" customFormat="1" ht="75.599999999999994" customHeight="1">
      <c r="B82" s="6"/>
      <c r="C82" s="82">
        <v>61</v>
      </c>
      <c r="D82" s="83" t="s">
        <v>110</v>
      </c>
      <c r="E82" s="10"/>
      <c r="F82" s="10"/>
      <c r="G82" s="10"/>
      <c r="H82" s="10"/>
      <c r="I82" s="79" t="s">
        <v>78</v>
      </c>
      <c r="J82" s="13"/>
      <c r="K82" s="12"/>
      <c r="L82" s="7"/>
      <c r="N82" s="8"/>
      <c r="O82" s="8"/>
      <c r="P82" s="8"/>
    </row>
    <row r="83" spans="2:16" s="9" customFormat="1" ht="69" customHeight="1">
      <c r="B83" s="6"/>
      <c r="C83" s="82">
        <v>62</v>
      </c>
      <c r="D83" s="84" t="s">
        <v>164</v>
      </c>
      <c r="E83" s="10"/>
      <c r="F83" s="10"/>
      <c r="G83" s="10"/>
      <c r="H83" s="10"/>
      <c r="I83" s="79" t="s">
        <v>79</v>
      </c>
      <c r="J83" s="13"/>
      <c r="K83" s="12"/>
      <c r="L83" s="7"/>
      <c r="N83" s="8"/>
      <c r="O83" s="8"/>
      <c r="P83" s="8"/>
    </row>
    <row r="84" spans="2:16" s="9" customFormat="1" ht="137.44999999999999" customHeight="1">
      <c r="B84" s="6"/>
      <c r="C84" s="82">
        <v>63</v>
      </c>
      <c r="D84" s="84" t="s">
        <v>165</v>
      </c>
      <c r="E84" s="10"/>
      <c r="F84" s="10"/>
      <c r="G84" s="10"/>
      <c r="H84" s="10"/>
      <c r="I84" s="79" t="s">
        <v>80</v>
      </c>
      <c r="J84" s="13"/>
      <c r="K84" s="12"/>
      <c r="L84" s="7"/>
      <c r="N84" s="8"/>
      <c r="O84" s="8"/>
      <c r="P84" s="8"/>
    </row>
    <row r="85" spans="2:16" s="9" customFormat="1" ht="87" customHeight="1">
      <c r="B85" s="6"/>
      <c r="C85" s="82">
        <v>64</v>
      </c>
      <c r="D85" s="83" t="s">
        <v>166</v>
      </c>
      <c r="E85" s="10"/>
      <c r="F85" s="10"/>
      <c r="G85" s="10"/>
      <c r="H85" s="10"/>
      <c r="I85" s="79" t="s">
        <v>81</v>
      </c>
      <c r="J85" s="13"/>
      <c r="K85" s="12"/>
      <c r="L85" s="7"/>
      <c r="N85" s="8"/>
      <c r="O85" s="8"/>
      <c r="P85" s="8"/>
    </row>
    <row r="86" spans="2:16" s="9" customFormat="1" ht="46.5" customHeight="1">
      <c r="B86" s="6"/>
      <c r="C86" s="82">
        <v>65</v>
      </c>
      <c r="D86" s="84" t="s">
        <v>167</v>
      </c>
      <c r="E86" s="10"/>
      <c r="F86" s="10"/>
      <c r="G86" s="10"/>
      <c r="H86" s="10"/>
      <c r="I86" s="79" t="s">
        <v>82</v>
      </c>
      <c r="J86" s="13"/>
      <c r="K86" s="12"/>
      <c r="L86" s="7"/>
      <c r="N86" s="8"/>
      <c r="O86" s="8"/>
      <c r="P86" s="8"/>
    </row>
    <row r="87" spans="2:16" s="9" customFormat="1" ht="160.5" customHeight="1">
      <c r="B87" s="6"/>
      <c r="C87" s="82">
        <v>66</v>
      </c>
      <c r="D87" s="83" t="s">
        <v>168</v>
      </c>
      <c r="E87" s="10"/>
      <c r="F87" s="10"/>
      <c r="G87" s="10"/>
      <c r="H87" s="10"/>
      <c r="I87" s="79" t="s">
        <v>83</v>
      </c>
      <c r="J87" s="13"/>
      <c r="K87" s="12"/>
      <c r="L87" s="7"/>
      <c r="N87" s="8"/>
      <c r="O87" s="8"/>
      <c r="P87" s="8"/>
    </row>
    <row r="88" spans="2:16" s="9" customFormat="1" ht="42.6" customHeight="1">
      <c r="B88" s="6"/>
      <c r="C88" s="82">
        <v>67</v>
      </c>
      <c r="D88" s="84" t="s">
        <v>169</v>
      </c>
      <c r="E88" s="10"/>
      <c r="F88" s="10"/>
      <c r="G88" s="10"/>
      <c r="H88" s="10"/>
      <c r="I88" s="79" t="s">
        <v>84</v>
      </c>
      <c r="J88" s="13"/>
      <c r="K88" s="12"/>
      <c r="L88" s="7"/>
      <c r="N88" s="8"/>
      <c r="O88" s="8"/>
      <c r="P88" s="8"/>
    </row>
    <row r="89" spans="2:16" s="9" customFormat="1" ht="54.6" customHeight="1">
      <c r="B89" s="6"/>
      <c r="C89" s="82">
        <v>68</v>
      </c>
      <c r="D89" s="84" t="s">
        <v>170</v>
      </c>
      <c r="E89" s="10"/>
      <c r="F89" s="10"/>
      <c r="G89" s="10"/>
      <c r="H89" s="10"/>
      <c r="I89" s="79" t="s">
        <v>85</v>
      </c>
      <c r="J89" s="13"/>
      <c r="K89" s="12"/>
      <c r="L89" s="7"/>
      <c r="N89" s="8"/>
      <c r="O89" s="8"/>
      <c r="P89" s="8"/>
    </row>
    <row r="90" spans="2:16" s="9" customFormat="1" ht="39" customHeight="1">
      <c r="B90" s="6"/>
      <c r="C90" s="82">
        <v>69</v>
      </c>
      <c r="D90" s="84" t="s">
        <v>111</v>
      </c>
      <c r="E90" s="10"/>
      <c r="F90" s="10"/>
      <c r="G90" s="10"/>
      <c r="H90" s="10"/>
      <c r="I90" s="79" t="s">
        <v>86</v>
      </c>
      <c r="J90" s="13"/>
      <c r="K90" s="12"/>
      <c r="L90" s="7"/>
      <c r="N90" s="8"/>
      <c r="O90" s="8"/>
      <c r="P90" s="8"/>
    </row>
    <row r="91" spans="2:16" s="9" customFormat="1" ht="42.6" customHeight="1">
      <c r="B91" s="6"/>
      <c r="C91" s="82">
        <v>70</v>
      </c>
      <c r="D91" s="84" t="s">
        <v>112</v>
      </c>
      <c r="E91" s="10"/>
      <c r="F91" s="10"/>
      <c r="G91" s="10"/>
      <c r="H91" s="10"/>
      <c r="I91" s="79" t="s">
        <v>87</v>
      </c>
      <c r="J91" s="13"/>
      <c r="K91" s="12"/>
      <c r="L91" s="7"/>
      <c r="N91" s="8"/>
      <c r="O91" s="8"/>
      <c r="P91" s="8"/>
    </row>
    <row r="92" spans="2:16" s="9" customFormat="1" ht="72.599999999999994" customHeight="1">
      <c r="B92" s="6"/>
      <c r="C92" s="82">
        <v>71</v>
      </c>
      <c r="D92" s="83" t="s">
        <v>171</v>
      </c>
      <c r="E92" s="10"/>
      <c r="F92" s="10"/>
      <c r="G92" s="10"/>
      <c r="H92" s="10"/>
      <c r="I92" s="79" t="s">
        <v>88</v>
      </c>
      <c r="J92" s="13"/>
      <c r="K92" s="12"/>
      <c r="L92" s="7"/>
      <c r="N92" s="8"/>
      <c r="O92" s="8"/>
      <c r="P92" s="8"/>
    </row>
    <row r="93" spans="2:16" s="9" customFormat="1" ht="57.95" customHeight="1">
      <c r="B93" s="6"/>
      <c r="C93" s="82">
        <v>72</v>
      </c>
      <c r="D93" s="84" t="s">
        <v>172</v>
      </c>
      <c r="E93" s="10"/>
      <c r="F93" s="10"/>
      <c r="G93" s="10"/>
      <c r="H93" s="10"/>
      <c r="I93" s="79" t="s">
        <v>88</v>
      </c>
      <c r="J93" s="13"/>
      <c r="K93" s="12"/>
      <c r="L93" s="7"/>
      <c r="N93" s="8"/>
      <c r="O93" s="8"/>
      <c r="P93" s="8"/>
    </row>
    <row r="94" spans="2:16" s="9" customFormat="1" ht="66.95" customHeight="1">
      <c r="B94" s="6"/>
      <c r="C94" s="82">
        <v>73</v>
      </c>
      <c r="D94" s="84" t="s">
        <v>173</v>
      </c>
      <c r="E94" s="10"/>
      <c r="F94" s="10"/>
      <c r="G94" s="10"/>
      <c r="H94" s="10"/>
      <c r="I94" s="79" t="s">
        <v>88</v>
      </c>
      <c r="J94" s="13"/>
      <c r="K94" s="12"/>
      <c r="L94" s="7"/>
      <c r="N94" s="8"/>
      <c r="O94" s="8"/>
      <c r="P94" s="8"/>
    </row>
    <row r="95" spans="2:16" s="9" customFormat="1" ht="96" customHeight="1">
      <c r="B95" s="6"/>
      <c r="C95" s="82">
        <v>74</v>
      </c>
      <c r="D95" s="83" t="s">
        <v>174</v>
      </c>
      <c r="E95" s="10"/>
      <c r="F95" s="10"/>
      <c r="G95" s="10"/>
      <c r="H95" s="10"/>
      <c r="I95" s="79" t="s">
        <v>89</v>
      </c>
      <c r="J95" s="13"/>
      <c r="K95" s="12"/>
      <c r="L95" s="7"/>
      <c r="N95" s="8"/>
      <c r="O95" s="8"/>
      <c r="P95" s="8"/>
    </row>
    <row r="96" spans="2:16" s="9" customFormat="1" ht="113.45" customHeight="1">
      <c r="B96" s="6"/>
      <c r="C96" s="82">
        <v>75</v>
      </c>
      <c r="D96" s="84" t="s">
        <v>175</v>
      </c>
      <c r="E96" s="10"/>
      <c r="F96" s="10"/>
      <c r="G96" s="10"/>
      <c r="H96" s="10"/>
      <c r="I96" s="79" t="s">
        <v>90</v>
      </c>
      <c r="J96" s="13"/>
      <c r="K96" s="12"/>
      <c r="L96" s="7"/>
      <c r="N96" s="8"/>
      <c r="O96" s="8"/>
      <c r="P96" s="8"/>
    </row>
    <row r="97" spans="2:16" s="9" customFormat="1" ht="62.1" customHeight="1">
      <c r="B97" s="6"/>
      <c r="C97" s="82">
        <v>76</v>
      </c>
      <c r="D97" s="83" t="s">
        <v>176</v>
      </c>
      <c r="E97" s="10"/>
      <c r="F97" s="10"/>
      <c r="G97" s="10"/>
      <c r="H97" s="10"/>
      <c r="I97" s="79" t="s">
        <v>91</v>
      </c>
      <c r="J97" s="13"/>
      <c r="K97" s="12"/>
      <c r="L97" s="7"/>
      <c r="N97" s="8"/>
      <c r="O97" s="8"/>
      <c r="P97" s="8"/>
    </row>
    <row r="98" spans="2:16" s="9" customFormat="1" ht="71.099999999999994" customHeight="1">
      <c r="B98" s="6"/>
      <c r="C98" s="82">
        <v>77</v>
      </c>
      <c r="D98" s="83" t="s">
        <v>177</v>
      </c>
      <c r="E98" s="10"/>
      <c r="F98" s="10"/>
      <c r="G98" s="10"/>
      <c r="H98" s="10"/>
      <c r="I98" s="79" t="s">
        <v>91</v>
      </c>
      <c r="J98" s="13"/>
      <c r="K98" s="12"/>
      <c r="L98" s="7"/>
      <c r="N98" s="8"/>
      <c r="O98" s="8"/>
      <c r="P98" s="8"/>
    </row>
    <row r="99" spans="2:16" s="9" customFormat="1" ht="59.45" customHeight="1">
      <c r="B99" s="6"/>
      <c r="C99" s="82">
        <v>78</v>
      </c>
      <c r="D99" s="84" t="s">
        <v>178</v>
      </c>
      <c r="E99" s="10"/>
      <c r="F99" s="10"/>
      <c r="G99" s="10"/>
      <c r="H99" s="10"/>
      <c r="I99" s="79" t="s">
        <v>91</v>
      </c>
      <c r="J99" s="13"/>
      <c r="K99" s="12"/>
      <c r="L99" s="7"/>
      <c r="N99" s="8"/>
      <c r="O99" s="8"/>
      <c r="P99" s="8"/>
    </row>
    <row r="100" spans="2:16" s="9" customFormat="1" ht="60" customHeight="1">
      <c r="B100" s="6"/>
      <c r="C100" s="82">
        <v>79</v>
      </c>
      <c r="D100" s="84" t="s">
        <v>179</v>
      </c>
      <c r="E100" s="10"/>
      <c r="F100" s="10"/>
      <c r="G100" s="10"/>
      <c r="H100" s="10"/>
      <c r="I100" s="79" t="s">
        <v>91</v>
      </c>
      <c r="J100" s="13"/>
      <c r="K100" s="12"/>
      <c r="L100" s="7"/>
      <c r="N100" s="8"/>
      <c r="O100" s="8"/>
      <c r="P100" s="8"/>
    </row>
    <row r="101" spans="2:16" s="9" customFormat="1" ht="105" customHeight="1">
      <c r="B101" s="6"/>
      <c r="C101" s="82">
        <v>80</v>
      </c>
      <c r="D101" s="83" t="s">
        <v>180</v>
      </c>
      <c r="E101" s="10"/>
      <c r="F101" s="10"/>
      <c r="G101" s="10"/>
      <c r="H101" s="10"/>
      <c r="I101" s="79" t="s">
        <v>91</v>
      </c>
      <c r="J101" s="13"/>
      <c r="K101" s="12"/>
      <c r="L101" s="7"/>
      <c r="N101" s="8"/>
      <c r="O101" s="8"/>
      <c r="P101" s="8"/>
    </row>
    <row r="102" spans="2:16" s="9" customFormat="1" ht="84.95" customHeight="1">
      <c r="B102" s="6"/>
      <c r="C102" s="82">
        <v>81</v>
      </c>
      <c r="D102" s="83" t="s">
        <v>182</v>
      </c>
      <c r="E102" s="10"/>
      <c r="F102" s="10"/>
      <c r="G102" s="10"/>
      <c r="H102" s="10"/>
      <c r="I102" s="79" t="s">
        <v>92</v>
      </c>
      <c r="J102" s="13"/>
      <c r="K102" s="12"/>
      <c r="L102" s="7"/>
      <c r="N102" s="8"/>
      <c r="O102" s="8"/>
      <c r="P102" s="8"/>
    </row>
    <row r="103" spans="2:16" s="9" customFormat="1" ht="110.1" customHeight="1">
      <c r="B103" s="6"/>
      <c r="C103" s="82">
        <v>82</v>
      </c>
      <c r="D103" s="83" t="s">
        <v>183</v>
      </c>
      <c r="E103" s="10"/>
      <c r="F103" s="10"/>
      <c r="G103" s="10"/>
      <c r="H103" s="10"/>
      <c r="I103" s="79" t="s">
        <v>93</v>
      </c>
      <c r="J103" s="13"/>
      <c r="K103" s="12"/>
      <c r="L103" s="7"/>
      <c r="N103" s="8"/>
      <c r="O103" s="8"/>
      <c r="P103" s="8"/>
    </row>
    <row r="104" spans="2:16" s="9" customFormat="1" ht="74.45" customHeight="1">
      <c r="B104" s="6"/>
      <c r="C104" s="82">
        <v>83</v>
      </c>
      <c r="D104" s="84" t="s">
        <v>184</v>
      </c>
      <c r="E104" s="10"/>
      <c r="F104" s="10"/>
      <c r="G104" s="10"/>
      <c r="H104" s="10"/>
      <c r="I104" s="79" t="s">
        <v>94</v>
      </c>
      <c r="J104" s="13"/>
      <c r="K104" s="12"/>
      <c r="L104" s="7"/>
      <c r="N104" s="8"/>
      <c r="O104" s="8"/>
      <c r="P104" s="8"/>
    </row>
    <row r="105" spans="2:16" s="9" customFormat="1" ht="77.099999999999994" customHeight="1">
      <c r="B105" s="6"/>
      <c r="C105" s="82">
        <v>84</v>
      </c>
      <c r="D105" s="83" t="s">
        <v>185</v>
      </c>
      <c r="E105" s="10"/>
      <c r="F105" s="10"/>
      <c r="G105" s="10"/>
      <c r="H105" s="10"/>
      <c r="I105" s="79" t="s">
        <v>95</v>
      </c>
      <c r="J105" s="13"/>
      <c r="K105" s="12"/>
      <c r="L105" s="7"/>
      <c r="N105" s="8"/>
      <c r="O105" s="8"/>
      <c r="P105" s="8"/>
    </row>
    <row r="106" spans="2:16" s="9" customFormat="1" ht="75.599999999999994" customHeight="1">
      <c r="B106" s="6"/>
      <c r="C106" s="82">
        <v>85</v>
      </c>
      <c r="D106" s="83" t="s">
        <v>186</v>
      </c>
      <c r="E106" s="10"/>
      <c r="F106" s="10"/>
      <c r="G106" s="10"/>
      <c r="H106" s="10"/>
      <c r="I106" s="79" t="s">
        <v>96</v>
      </c>
      <c r="J106" s="13"/>
      <c r="K106" s="12"/>
      <c r="L106" s="7"/>
      <c r="N106" s="8"/>
      <c r="O106" s="8"/>
      <c r="P106" s="8"/>
    </row>
    <row r="107" spans="2:16" s="9" customFormat="1" ht="71.099999999999994" customHeight="1">
      <c r="B107" s="6"/>
      <c r="C107" s="82">
        <v>86</v>
      </c>
      <c r="D107" s="84" t="s">
        <v>187</v>
      </c>
      <c r="E107" s="10"/>
      <c r="F107" s="10"/>
      <c r="G107" s="10"/>
      <c r="H107" s="10"/>
      <c r="I107" s="79" t="s">
        <v>97</v>
      </c>
      <c r="J107" s="13"/>
      <c r="K107" s="12"/>
      <c r="L107" s="7"/>
      <c r="N107" s="8"/>
      <c r="O107" s="8"/>
      <c r="P107" s="8"/>
    </row>
    <row r="108" spans="2:16" s="9" customFormat="1" ht="83.45" customHeight="1">
      <c r="B108" s="6"/>
      <c r="C108" s="82">
        <v>87</v>
      </c>
      <c r="D108" s="83" t="s">
        <v>188</v>
      </c>
      <c r="E108" s="10"/>
      <c r="F108" s="10"/>
      <c r="G108" s="10"/>
      <c r="H108" s="10"/>
      <c r="I108" s="79" t="s">
        <v>98</v>
      </c>
      <c r="J108" s="13"/>
      <c r="K108" s="12"/>
      <c r="L108" s="7"/>
      <c r="N108" s="8"/>
      <c r="O108" s="8"/>
      <c r="P108" s="8"/>
    </row>
    <row r="109" spans="2:16" s="9" customFormat="1" ht="72.599999999999994" customHeight="1">
      <c r="B109" s="6"/>
      <c r="C109" s="82">
        <v>88</v>
      </c>
      <c r="D109" s="83" t="s">
        <v>189</v>
      </c>
      <c r="E109" s="10"/>
      <c r="F109" s="10"/>
      <c r="G109" s="10"/>
      <c r="H109" s="10"/>
      <c r="I109" s="79" t="s">
        <v>99</v>
      </c>
      <c r="J109" s="13"/>
      <c r="K109" s="12"/>
      <c r="L109" s="7"/>
      <c r="N109" s="8"/>
      <c r="O109" s="8"/>
      <c r="P109" s="8"/>
    </row>
    <row r="110" spans="2:16" s="9" customFormat="1" ht="72.95" customHeight="1">
      <c r="B110" s="6"/>
      <c r="C110" s="82">
        <v>89</v>
      </c>
      <c r="D110" s="83" t="s">
        <v>190</v>
      </c>
      <c r="E110" s="10"/>
      <c r="F110" s="10"/>
      <c r="G110" s="10"/>
      <c r="H110" s="10"/>
      <c r="I110" s="79" t="s">
        <v>100</v>
      </c>
      <c r="J110" s="13"/>
      <c r="K110" s="12"/>
      <c r="L110" s="7"/>
      <c r="N110" s="8"/>
      <c r="O110" s="8"/>
      <c r="P110" s="8"/>
    </row>
    <row r="111" spans="2:16" s="9" customFormat="1" ht="90" customHeight="1">
      <c r="B111" s="6"/>
      <c r="C111" s="82">
        <v>90</v>
      </c>
      <c r="D111" s="85" t="s">
        <v>113</v>
      </c>
      <c r="E111" s="10"/>
      <c r="F111" s="10"/>
      <c r="G111" s="10"/>
      <c r="H111" s="10"/>
      <c r="I111" s="79" t="s">
        <v>33</v>
      </c>
      <c r="J111" s="13"/>
      <c r="K111" s="12"/>
      <c r="L111" s="7"/>
      <c r="N111" s="8"/>
      <c r="O111" s="8"/>
      <c r="P111" s="8"/>
    </row>
    <row r="112" spans="2:16" s="76" customFormat="1" ht="23.25" customHeight="1">
      <c r="B112" s="73"/>
      <c r="C112" s="125" t="s">
        <v>14</v>
      </c>
      <c r="D112" s="126"/>
      <c r="E112" s="67">
        <f>+COUNTA(E22:E111)</f>
        <v>0</v>
      </c>
      <c r="F112" s="67">
        <f>+COUNTA(F22:F111)</f>
        <v>0</v>
      </c>
      <c r="G112" s="67">
        <f>+COUNTA(G22:G111)</f>
        <v>0</v>
      </c>
      <c r="H112" s="67">
        <f>+COUNTA(H22:H111)</f>
        <v>0</v>
      </c>
      <c r="I112" s="80">
        <f>IFERROR((E112*2+F112*1+G112*0)/(SUM(E112:G112)*2),0)</f>
        <v>0</v>
      </c>
      <c r="J112" s="74"/>
      <c r="K112" s="74"/>
      <c r="L112" s="75"/>
      <c r="N112" s="77"/>
      <c r="O112" s="77"/>
      <c r="P112" s="77"/>
    </row>
    <row r="113" spans="2:16" ht="13.5" customHeight="1">
      <c r="B113" s="1"/>
      <c r="C113" s="14"/>
      <c r="E113" s="16"/>
      <c r="F113" s="16"/>
      <c r="G113" s="16"/>
      <c r="H113" s="16"/>
      <c r="I113" s="16"/>
      <c r="J113" s="2"/>
      <c r="K113" s="2"/>
      <c r="L113" s="3"/>
      <c r="N113" s="4"/>
      <c r="O113" s="4"/>
      <c r="P113" s="4"/>
    </row>
    <row r="114" spans="2:16" ht="13.5" customHeight="1">
      <c r="B114" s="1"/>
      <c r="C114" s="14"/>
      <c r="E114" s="16"/>
      <c r="F114" s="16"/>
      <c r="G114" s="16"/>
      <c r="H114" s="16"/>
      <c r="I114" s="16"/>
      <c r="J114" s="2"/>
      <c r="K114" s="2"/>
      <c r="L114" s="3"/>
      <c r="M114" s="3"/>
      <c r="N114" s="4"/>
      <c r="O114" s="4"/>
      <c r="P114" s="4"/>
    </row>
    <row r="115" spans="2:16" ht="13.5" customHeight="1">
      <c r="B115" s="1"/>
      <c r="C115" s="14"/>
      <c r="E115" s="16"/>
      <c r="F115" s="16"/>
      <c r="G115" s="16"/>
      <c r="H115" s="16"/>
      <c r="I115" s="16"/>
      <c r="J115" s="2"/>
      <c r="K115" s="2"/>
      <c r="L115" s="3"/>
      <c r="M115" s="17"/>
      <c r="N115" s="4"/>
      <c r="O115" s="4"/>
      <c r="P115" s="4"/>
    </row>
    <row r="116" spans="2:16" s="94" customFormat="1" ht="13.5" customHeight="1">
      <c r="B116" s="86"/>
      <c r="C116" s="87"/>
      <c r="D116" s="88"/>
      <c r="E116" s="89"/>
      <c r="F116" s="89"/>
      <c r="G116" s="89"/>
      <c r="H116" s="89"/>
      <c r="I116" s="89"/>
      <c r="J116" s="90"/>
      <c r="K116" s="90"/>
      <c r="L116" s="91"/>
      <c r="M116" s="92"/>
      <c r="N116" s="93"/>
      <c r="O116" s="93"/>
      <c r="P116" s="93"/>
    </row>
    <row r="117" spans="2:16" s="105" customFormat="1" ht="29.25" customHeight="1">
      <c r="B117" s="95"/>
      <c r="C117" s="96"/>
      <c r="D117" s="97" t="s">
        <v>17</v>
      </c>
      <c r="E117" s="98" t="s">
        <v>23</v>
      </c>
      <c r="F117" s="99" t="s">
        <v>22</v>
      </c>
      <c r="G117" s="100"/>
      <c r="H117" s="101"/>
      <c r="I117" s="101"/>
      <c r="J117" s="102"/>
      <c r="K117" s="102"/>
      <c r="L117" s="103"/>
      <c r="M117" s="92"/>
      <c r="N117" s="104"/>
      <c r="O117" s="104"/>
      <c r="P117" s="104"/>
    </row>
    <row r="118" spans="2:16" s="94" customFormat="1" ht="15.95" customHeight="1">
      <c r="B118" s="86"/>
      <c r="C118" s="87"/>
      <c r="D118" s="106" t="s">
        <v>18</v>
      </c>
      <c r="E118" s="107">
        <f>+E112</f>
        <v>0</v>
      </c>
      <c r="F118" s="108">
        <f>+IFERROR(E118/$E$122,0)</f>
        <v>0</v>
      </c>
      <c r="G118" s="89"/>
      <c r="H118" s="89"/>
      <c r="I118" s="89"/>
      <c r="J118" s="90"/>
      <c r="K118" s="90"/>
      <c r="L118" s="91"/>
      <c r="M118" s="109"/>
      <c r="N118" s="93"/>
      <c r="O118" s="93"/>
      <c r="P118" s="93"/>
    </row>
    <row r="119" spans="2:16" s="94" customFormat="1" ht="15.95" customHeight="1">
      <c r="B119" s="86"/>
      <c r="C119" s="87"/>
      <c r="D119" s="106" t="s">
        <v>19</v>
      </c>
      <c r="E119" s="107">
        <f>+F112</f>
        <v>0</v>
      </c>
      <c r="F119" s="108">
        <f t="shared" ref="F119:F121" si="0">+IFERROR(E119/$E$122,0)</f>
        <v>0</v>
      </c>
      <c r="G119" s="89"/>
      <c r="H119" s="89"/>
      <c r="I119" s="89"/>
      <c r="J119" s="90"/>
      <c r="K119" s="90"/>
      <c r="L119" s="91"/>
      <c r="M119" s="109"/>
      <c r="N119" s="93"/>
      <c r="O119" s="93"/>
      <c r="P119" s="93"/>
    </row>
    <row r="120" spans="2:16" s="94" customFormat="1" ht="15.95" customHeight="1">
      <c r="B120" s="86"/>
      <c r="C120" s="87"/>
      <c r="D120" s="110" t="s">
        <v>20</v>
      </c>
      <c r="E120" s="107">
        <f>+G112</f>
        <v>0</v>
      </c>
      <c r="F120" s="108">
        <f t="shared" si="0"/>
        <v>0</v>
      </c>
      <c r="G120" s="89"/>
      <c r="H120" s="89"/>
      <c r="I120" s="89"/>
      <c r="J120" s="90"/>
      <c r="K120" s="90"/>
      <c r="L120" s="91"/>
      <c r="M120" s="109"/>
      <c r="N120" s="93"/>
      <c r="O120" s="93"/>
      <c r="P120" s="93"/>
    </row>
    <row r="121" spans="2:16" s="94" customFormat="1" ht="15.95" customHeight="1">
      <c r="B121" s="86"/>
      <c r="C121" s="87"/>
      <c r="D121" s="111" t="s">
        <v>21</v>
      </c>
      <c r="E121" s="112">
        <f>+H112</f>
        <v>0</v>
      </c>
      <c r="F121" s="113">
        <f t="shared" si="0"/>
        <v>0</v>
      </c>
      <c r="G121" s="89"/>
      <c r="H121" s="89"/>
      <c r="I121" s="89"/>
      <c r="J121" s="90"/>
      <c r="K121" s="90"/>
      <c r="L121" s="91"/>
      <c r="M121" s="109"/>
      <c r="N121" s="93"/>
      <c r="O121" s="93"/>
      <c r="P121" s="93"/>
    </row>
    <row r="122" spans="2:16" s="124" customFormat="1" ht="18.75" customHeight="1">
      <c r="B122" s="114"/>
      <c r="C122" s="115"/>
      <c r="D122" s="116"/>
      <c r="E122" s="117">
        <f>SUM(E118:E121)</f>
        <v>0</v>
      </c>
      <c r="F122" s="118">
        <f>SUM(F118:F121)</f>
        <v>0</v>
      </c>
      <c r="G122" s="119"/>
      <c r="H122" s="119"/>
      <c r="I122" s="119"/>
      <c r="J122" s="120"/>
      <c r="K122" s="120"/>
      <c r="L122" s="121"/>
      <c r="M122" s="122"/>
      <c r="N122" s="123"/>
      <c r="O122" s="123"/>
      <c r="P122" s="123"/>
    </row>
    <row r="123" spans="2:16" s="94" customFormat="1" ht="13.5" customHeight="1">
      <c r="B123" s="86"/>
      <c r="C123" s="87"/>
      <c r="D123" s="88"/>
      <c r="E123" s="89"/>
      <c r="F123" s="89"/>
      <c r="G123" s="89"/>
      <c r="H123" s="89"/>
      <c r="I123" s="89"/>
      <c r="J123" s="90"/>
      <c r="K123" s="90"/>
      <c r="L123" s="91"/>
      <c r="M123" s="109"/>
      <c r="N123" s="93"/>
      <c r="O123" s="93"/>
      <c r="P123" s="93"/>
    </row>
    <row r="124" spans="2:16" s="94" customFormat="1" ht="13.5" customHeight="1">
      <c r="B124" s="86"/>
      <c r="C124" s="87"/>
      <c r="D124" s="88"/>
      <c r="E124" s="89"/>
      <c r="F124" s="89"/>
      <c r="G124" s="89"/>
      <c r="H124" s="89"/>
      <c r="I124" s="89"/>
      <c r="J124" s="90"/>
      <c r="K124" s="90"/>
      <c r="L124" s="91"/>
      <c r="M124" s="109"/>
      <c r="N124" s="93"/>
      <c r="O124" s="93"/>
      <c r="P124" s="93"/>
    </row>
    <row r="125" spans="2:16" s="94" customFormat="1" ht="13.5" customHeight="1">
      <c r="B125" s="86"/>
      <c r="C125" s="87"/>
      <c r="D125" s="88"/>
      <c r="E125" s="89"/>
      <c r="F125" s="89"/>
      <c r="G125" s="89"/>
      <c r="H125" s="89"/>
      <c r="I125" s="89"/>
      <c r="J125" s="90"/>
      <c r="K125" s="90"/>
      <c r="L125" s="91"/>
      <c r="M125" s="109"/>
      <c r="N125" s="93"/>
      <c r="O125" s="93"/>
      <c r="P125" s="93"/>
    </row>
    <row r="126" spans="2:16" s="94" customFormat="1" ht="13.5" customHeight="1">
      <c r="B126" s="86"/>
      <c r="C126" s="87"/>
      <c r="D126" s="88"/>
      <c r="E126" s="89"/>
      <c r="F126" s="89"/>
      <c r="G126" s="89"/>
      <c r="H126" s="89"/>
      <c r="I126" s="89"/>
      <c r="J126" s="90"/>
      <c r="K126" s="90"/>
      <c r="L126" s="91"/>
      <c r="M126" s="109"/>
      <c r="N126" s="93"/>
      <c r="O126" s="93"/>
      <c r="P126" s="93"/>
    </row>
    <row r="127" spans="2:16" s="94" customFormat="1" ht="13.5" customHeight="1">
      <c r="B127" s="86"/>
      <c r="C127" s="87"/>
      <c r="D127" s="88"/>
      <c r="E127" s="89"/>
      <c r="F127" s="89"/>
      <c r="G127" s="89"/>
      <c r="H127" s="89"/>
      <c r="I127" s="89"/>
      <c r="J127" s="90"/>
      <c r="K127" s="90"/>
      <c r="L127" s="91"/>
      <c r="M127" s="109"/>
      <c r="N127" s="93"/>
      <c r="O127" s="93"/>
      <c r="P127" s="93"/>
    </row>
    <row r="128" spans="2:16" s="94" customFormat="1" ht="13.5" customHeight="1">
      <c r="B128" s="86"/>
      <c r="C128" s="87"/>
      <c r="D128" s="88"/>
      <c r="E128" s="89"/>
      <c r="F128" s="89"/>
      <c r="G128" s="89"/>
      <c r="H128" s="89"/>
      <c r="I128" s="89"/>
      <c r="J128" s="90"/>
      <c r="K128" s="90"/>
      <c r="L128" s="91"/>
      <c r="M128" s="109"/>
      <c r="N128" s="93"/>
      <c r="O128" s="93"/>
      <c r="P128" s="93"/>
    </row>
    <row r="129" spans="2:16" s="94" customFormat="1" ht="13.5" customHeight="1">
      <c r="B129" s="86"/>
      <c r="C129" s="87"/>
      <c r="D129" s="88"/>
      <c r="E129" s="89"/>
      <c r="F129" s="89"/>
      <c r="G129" s="89"/>
      <c r="H129" s="89"/>
      <c r="I129" s="89"/>
      <c r="J129" s="90"/>
      <c r="K129" s="90"/>
      <c r="L129" s="91"/>
      <c r="M129" s="109"/>
      <c r="N129" s="93"/>
      <c r="O129" s="93"/>
      <c r="P129" s="93"/>
    </row>
    <row r="130" spans="2:16" s="94" customFormat="1" ht="13.5" customHeight="1">
      <c r="B130" s="86"/>
      <c r="C130" s="87"/>
      <c r="D130" s="88"/>
      <c r="E130" s="89"/>
      <c r="F130" s="89"/>
      <c r="G130" s="89"/>
      <c r="H130" s="89"/>
      <c r="I130" s="89"/>
      <c r="J130" s="90"/>
      <c r="K130" s="90"/>
      <c r="L130" s="91"/>
      <c r="M130" s="91"/>
      <c r="N130" s="93"/>
      <c r="O130" s="93"/>
      <c r="P130" s="93"/>
    </row>
    <row r="131" spans="2:16" s="94" customFormat="1" ht="13.5" customHeight="1">
      <c r="B131" s="86"/>
      <c r="C131" s="87"/>
      <c r="D131" s="88"/>
      <c r="E131" s="89"/>
      <c r="F131" s="89"/>
      <c r="G131" s="89"/>
      <c r="H131" s="89"/>
      <c r="I131" s="89"/>
      <c r="J131" s="90"/>
      <c r="K131" s="90"/>
      <c r="L131" s="91"/>
      <c r="M131" s="91"/>
      <c r="N131" s="93"/>
      <c r="O131" s="93"/>
      <c r="P131" s="93"/>
    </row>
    <row r="132" spans="2:16" s="94" customFormat="1" ht="13.5" customHeight="1">
      <c r="B132" s="86"/>
      <c r="C132" s="87"/>
      <c r="D132" s="88"/>
      <c r="E132" s="89"/>
      <c r="F132" s="89"/>
      <c r="G132" s="89"/>
      <c r="H132" s="89"/>
      <c r="I132" s="89"/>
      <c r="J132" s="90"/>
      <c r="K132" s="90"/>
      <c r="L132" s="91"/>
      <c r="M132" s="91"/>
      <c r="N132" s="93"/>
      <c r="O132" s="93"/>
      <c r="P132" s="93"/>
    </row>
    <row r="133" spans="2:16" s="94" customFormat="1" ht="13.5" customHeight="1">
      <c r="B133" s="86"/>
      <c r="C133" s="87"/>
      <c r="D133" s="88"/>
      <c r="E133" s="89"/>
      <c r="F133" s="89"/>
      <c r="G133" s="89"/>
      <c r="H133" s="89"/>
      <c r="I133" s="89"/>
      <c r="J133" s="90"/>
      <c r="K133" s="90"/>
      <c r="L133" s="91"/>
      <c r="M133" s="91"/>
      <c r="N133" s="93"/>
      <c r="O133" s="93"/>
      <c r="P133" s="93"/>
    </row>
    <row r="134" spans="2:16" s="94" customFormat="1" ht="13.5" customHeight="1">
      <c r="B134" s="86"/>
      <c r="C134" s="87"/>
      <c r="D134" s="88"/>
      <c r="E134" s="89"/>
      <c r="F134" s="89"/>
      <c r="G134" s="89"/>
      <c r="H134" s="89"/>
      <c r="I134" s="89"/>
      <c r="J134" s="90"/>
      <c r="K134" s="90"/>
      <c r="L134" s="91"/>
      <c r="M134" s="91"/>
      <c r="N134" s="93"/>
      <c r="O134" s="93"/>
      <c r="P134" s="93"/>
    </row>
    <row r="135" spans="2:16" s="94" customFormat="1" ht="13.5" customHeight="1">
      <c r="B135" s="86"/>
      <c r="C135" s="87"/>
      <c r="D135" s="88"/>
      <c r="E135" s="89"/>
      <c r="F135" s="89"/>
      <c r="G135" s="89"/>
      <c r="H135" s="89"/>
      <c r="I135" s="89"/>
      <c r="J135" s="90"/>
      <c r="K135" s="90"/>
      <c r="L135" s="91"/>
      <c r="M135" s="91"/>
      <c r="N135" s="93"/>
      <c r="O135" s="93"/>
      <c r="P135" s="93"/>
    </row>
    <row r="136" spans="2:16" ht="13.5" customHeight="1">
      <c r="B136" s="1"/>
      <c r="C136" s="14"/>
      <c r="E136" s="16"/>
      <c r="F136" s="16"/>
      <c r="G136" s="16"/>
      <c r="H136" s="16"/>
      <c r="I136" s="16"/>
      <c r="J136" s="2"/>
      <c r="K136" s="2"/>
      <c r="L136" s="3"/>
      <c r="M136" s="3"/>
      <c r="N136" s="4"/>
      <c r="O136" s="4"/>
      <c r="P136" s="4"/>
    </row>
    <row r="137" spans="2:16" ht="13.5" customHeight="1">
      <c r="B137" s="1"/>
      <c r="C137" s="14"/>
      <c r="E137" s="16"/>
      <c r="F137" s="16"/>
      <c r="G137" s="16"/>
      <c r="H137" s="16"/>
      <c r="I137" s="16"/>
      <c r="J137" s="2"/>
      <c r="K137" s="2"/>
      <c r="L137" s="3"/>
      <c r="M137" s="3"/>
      <c r="N137" s="4"/>
      <c r="O137" s="4"/>
      <c r="P137" s="4"/>
    </row>
    <row r="138" spans="2:16" ht="13.5" customHeight="1">
      <c r="B138" s="1"/>
      <c r="C138" s="14"/>
      <c r="E138" s="16"/>
      <c r="F138" s="16"/>
      <c r="G138" s="16"/>
      <c r="H138" s="16"/>
      <c r="I138" s="16"/>
      <c r="J138" s="2"/>
      <c r="K138" s="2"/>
      <c r="L138" s="3"/>
      <c r="M138" s="3"/>
      <c r="N138" s="4"/>
      <c r="O138" s="4"/>
      <c r="P138" s="4"/>
    </row>
    <row r="139" spans="2:16" ht="13.5" customHeight="1">
      <c r="B139" s="1"/>
      <c r="C139" s="14"/>
      <c r="E139" s="16"/>
      <c r="F139" s="16"/>
      <c r="G139" s="16"/>
      <c r="H139" s="16"/>
      <c r="I139" s="16"/>
      <c r="J139" s="2"/>
      <c r="K139" s="2"/>
      <c r="L139" s="3"/>
      <c r="M139" s="3"/>
      <c r="N139" s="4"/>
      <c r="O139" s="4"/>
      <c r="P139" s="4"/>
    </row>
    <row r="140" spans="2:16" ht="13.5" customHeight="1">
      <c r="B140" s="1"/>
      <c r="C140" s="14"/>
      <c r="E140" s="16"/>
      <c r="F140" s="16"/>
      <c r="G140" s="16"/>
      <c r="H140" s="16"/>
      <c r="I140" s="16"/>
      <c r="J140" s="2"/>
      <c r="K140" s="2"/>
      <c r="L140" s="3"/>
      <c r="M140" s="3"/>
      <c r="N140" s="4"/>
      <c r="O140" s="4"/>
      <c r="P140" s="4"/>
    </row>
    <row r="141" spans="2:16" ht="13.5" customHeight="1">
      <c r="B141" s="1"/>
      <c r="C141" s="14"/>
      <c r="E141" s="16"/>
      <c r="F141" s="16"/>
      <c r="G141" s="16"/>
      <c r="H141" s="16"/>
      <c r="I141" s="16"/>
      <c r="J141" s="2"/>
      <c r="K141" s="2"/>
      <c r="L141" s="3"/>
      <c r="M141" s="3"/>
      <c r="N141" s="4"/>
      <c r="O141" s="4"/>
      <c r="P141" s="4"/>
    </row>
    <row r="142" spans="2:16" ht="13.5" customHeight="1">
      <c r="B142" s="1"/>
      <c r="C142" s="14"/>
      <c r="E142" s="16"/>
      <c r="F142" s="16"/>
      <c r="G142" s="16"/>
      <c r="H142" s="16"/>
      <c r="I142" s="16"/>
      <c r="J142" s="2"/>
      <c r="K142" s="2"/>
      <c r="L142" s="3"/>
      <c r="M142" s="3"/>
      <c r="N142" s="4"/>
      <c r="O142" s="4"/>
      <c r="P142" s="4"/>
    </row>
    <row r="143" spans="2:16" ht="13.5" customHeight="1">
      <c r="B143" s="1"/>
      <c r="C143" s="14"/>
      <c r="E143" s="16"/>
      <c r="F143" s="16"/>
      <c r="G143" s="16"/>
      <c r="H143" s="16"/>
      <c r="I143" s="16"/>
      <c r="J143" s="2"/>
      <c r="K143" s="2"/>
      <c r="L143" s="3"/>
      <c r="M143" s="3"/>
      <c r="N143" s="4"/>
      <c r="O143" s="4"/>
      <c r="P143" s="4"/>
    </row>
    <row r="144" spans="2:16" ht="13.5" customHeight="1">
      <c r="B144" s="1"/>
      <c r="C144" s="14"/>
      <c r="E144" s="16"/>
      <c r="F144" s="16"/>
      <c r="G144" s="16"/>
      <c r="H144" s="16"/>
      <c r="I144" s="16"/>
      <c r="J144" s="2"/>
      <c r="K144" s="2"/>
      <c r="L144" s="3"/>
      <c r="M144" s="3"/>
      <c r="N144" s="4"/>
      <c r="O144" s="4"/>
      <c r="P144" s="4"/>
    </row>
    <row r="145" spans="2:16" ht="13.5" customHeight="1">
      <c r="B145" s="1"/>
      <c r="C145" s="14"/>
      <c r="E145" s="16"/>
      <c r="F145" s="16"/>
      <c r="G145" s="16"/>
      <c r="H145" s="16"/>
      <c r="I145" s="16"/>
      <c r="J145" s="2"/>
      <c r="K145" s="2"/>
      <c r="L145" s="3"/>
      <c r="M145" s="3"/>
      <c r="N145" s="4"/>
      <c r="O145" s="4"/>
      <c r="P145" s="4"/>
    </row>
    <row r="146" spans="2:16" ht="13.5" customHeight="1">
      <c r="B146" s="1"/>
      <c r="C146" s="14"/>
      <c r="E146" s="16"/>
      <c r="F146" s="16"/>
      <c r="G146" s="16"/>
      <c r="H146" s="16"/>
      <c r="I146" s="16"/>
      <c r="J146" s="2"/>
      <c r="K146" s="2"/>
      <c r="L146" s="3"/>
      <c r="M146" s="3"/>
      <c r="N146" s="4"/>
      <c r="O146" s="4"/>
      <c r="P146" s="4"/>
    </row>
    <row r="147" spans="2:16" ht="13.5" customHeight="1">
      <c r="B147" s="1"/>
      <c r="C147" s="14"/>
      <c r="E147" s="16"/>
      <c r="F147" s="16"/>
      <c r="G147" s="16"/>
      <c r="H147" s="16"/>
      <c r="I147" s="16"/>
      <c r="J147" s="2"/>
      <c r="K147" s="2"/>
      <c r="L147" s="3"/>
      <c r="M147" s="3"/>
      <c r="N147" s="4"/>
      <c r="O147" s="4"/>
      <c r="P147" s="4"/>
    </row>
    <row r="148" spans="2:16" ht="13.5" customHeight="1">
      <c r="B148" s="1"/>
      <c r="C148" s="14"/>
      <c r="E148" s="16"/>
      <c r="F148" s="16"/>
      <c r="G148" s="16"/>
      <c r="H148" s="16"/>
      <c r="I148" s="16"/>
      <c r="J148" s="2"/>
      <c r="K148" s="2"/>
      <c r="L148" s="3"/>
      <c r="M148" s="3"/>
      <c r="N148" s="4"/>
      <c r="O148" s="4"/>
      <c r="P148" s="4"/>
    </row>
    <row r="149" spans="2:16" ht="13.5" customHeight="1">
      <c r="B149" s="1"/>
      <c r="C149" s="14"/>
      <c r="E149" s="16"/>
      <c r="F149" s="16"/>
      <c r="G149" s="16"/>
      <c r="H149" s="16"/>
      <c r="I149" s="16"/>
      <c r="J149" s="2"/>
      <c r="K149" s="2"/>
      <c r="L149" s="3"/>
      <c r="M149" s="3"/>
      <c r="N149" s="4"/>
      <c r="O149" s="4"/>
      <c r="P149" s="4"/>
    </row>
    <row r="150" spans="2:16" ht="13.5" customHeight="1">
      <c r="B150" s="1"/>
      <c r="C150" s="14"/>
      <c r="E150" s="16"/>
      <c r="F150" s="16"/>
      <c r="G150" s="16"/>
      <c r="H150" s="16"/>
      <c r="I150" s="16"/>
      <c r="J150" s="2"/>
      <c r="K150" s="2"/>
      <c r="L150" s="3"/>
      <c r="M150" s="3"/>
      <c r="N150" s="4"/>
      <c r="O150" s="4"/>
      <c r="P150" s="4"/>
    </row>
    <row r="151" spans="2:16" ht="13.5" customHeight="1">
      <c r="B151" s="1"/>
      <c r="C151" s="14"/>
      <c r="E151" s="16"/>
      <c r="F151" s="16"/>
      <c r="G151" s="16"/>
      <c r="H151" s="16"/>
      <c r="I151" s="16"/>
      <c r="J151" s="2"/>
      <c r="K151" s="2"/>
      <c r="L151" s="3"/>
      <c r="M151" s="3"/>
      <c r="N151" s="4"/>
      <c r="O151" s="4"/>
      <c r="P151" s="4"/>
    </row>
    <row r="152" spans="2:16" ht="13.5" customHeight="1">
      <c r="B152" s="1"/>
      <c r="C152" s="14"/>
      <c r="E152" s="16"/>
      <c r="F152" s="16"/>
      <c r="G152" s="16"/>
      <c r="H152" s="16"/>
      <c r="I152" s="16"/>
      <c r="J152" s="2"/>
      <c r="K152" s="2"/>
      <c r="L152" s="3"/>
      <c r="M152" s="3"/>
      <c r="N152" s="4"/>
      <c r="O152" s="4"/>
      <c r="P152" s="4"/>
    </row>
    <row r="153" spans="2:16" ht="13.5" customHeight="1">
      <c r="B153" s="1"/>
      <c r="C153" s="14"/>
      <c r="E153" s="16"/>
      <c r="F153" s="16"/>
      <c r="G153" s="16"/>
      <c r="H153" s="16"/>
      <c r="I153" s="16"/>
      <c r="J153" s="2"/>
      <c r="K153" s="2"/>
      <c r="L153" s="3"/>
      <c r="M153" s="3"/>
      <c r="N153" s="4"/>
      <c r="O153" s="4"/>
      <c r="P153" s="4"/>
    </row>
    <row r="154" spans="2:16" ht="13.5" customHeight="1">
      <c r="B154" s="1"/>
      <c r="C154" s="14"/>
      <c r="E154" s="16"/>
      <c r="F154" s="16"/>
      <c r="G154" s="16"/>
      <c r="H154" s="16"/>
      <c r="I154" s="16"/>
      <c r="J154" s="2"/>
      <c r="K154" s="2"/>
      <c r="L154" s="3"/>
      <c r="M154" s="3"/>
      <c r="N154" s="4"/>
      <c r="O154" s="4"/>
      <c r="P154" s="4"/>
    </row>
    <row r="155" spans="2:16" ht="13.5" customHeight="1">
      <c r="B155" s="1"/>
      <c r="C155" s="14"/>
      <c r="E155" s="16"/>
      <c r="F155" s="16"/>
      <c r="G155" s="16"/>
      <c r="H155" s="16"/>
      <c r="I155" s="16"/>
      <c r="J155" s="2"/>
      <c r="K155" s="2"/>
      <c r="L155" s="3"/>
      <c r="M155" s="3"/>
      <c r="N155" s="4"/>
      <c r="O155" s="4"/>
      <c r="P155" s="4"/>
    </row>
    <row r="156" spans="2:16" ht="13.5" customHeight="1">
      <c r="B156" s="1"/>
      <c r="C156" s="14"/>
      <c r="E156" s="16"/>
      <c r="F156" s="16"/>
      <c r="G156" s="16"/>
      <c r="H156" s="16"/>
      <c r="I156" s="16"/>
      <c r="J156" s="2"/>
      <c r="K156" s="2"/>
      <c r="L156" s="3"/>
      <c r="M156" s="3"/>
      <c r="N156" s="4"/>
      <c r="O156" s="4"/>
      <c r="P156" s="4"/>
    </row>
    <row r="157" spans="2:16" ht="13.5" customHeight="1">
      <c r="B157" s="1"/>
      <c r="C157" s="14"/>
      <c r="E157" s="16"/>
      <c r="F157" s="16"/>
      <c r="G157" s="16"/>
      <c r="H157" s="16"/>
      <c r="I157" s="16"/>
      <c r="J157" s="2"/>
      <c r="K157" s="2"/>
      <c r="L157" s="3"/>
      <c r="M157" s="3"/>
      <c r="N157" s="4"/>
      <c r="O157" s="4"/>
      <c r="P157" s="4"/>
    </row>
    <row r="158" spans="2:16" ht="13.5" customHeight="1">
      <c r="B158" s="1"/>
      <c r="C158" s="14"/>
      <c r="E158" s="16"/>
      <c r="F158" s="16"/>
      <c r="G158" s="16"/>
      <c r="H158" s="16"/>
      <c r="I158" s="16"/>
      <c r="J158" s="2"/>
      <c r="K158" s="2"/>
      <c r="L158" s="3"/>
      <c r="M158" s="3"/>
      <c r="N158" s="4"/>
      <c r="O158" s="4"/>
      <c r="P158" s="4"/>
    </row>
    <row r="159" spans="2:16" ht="13.5" customHeight="1">
      <c r="B159" s="1"/>
      <c r="C159" s="14"/>
      <c r="E159" s="16"/>
      <c r="F159" s="16"/>
      <c r="G159" s="16"/>
      <c r="H159" s="16"/>
      <c r="I159" s="16"/>
      <c r="J159" s="2"/>
      <c r="K159" s="2"/>
      <c r="L159" s="3"/>
      <c r="M159" s="3"/>
      <c r="N159" s="4"/>
      <c r="O159" s="4"/>
      <c r="P159" s="4"/>
    </row>
    <row r="160" spans="2:16" ht="13.5" customHeight="1">
      <c r="B160" s="1"/>
      <c r="C160" s="14"/>
      <c r="E160" s="16"/>
      <c r="F160" s="16"/>
      <c r="G160" s="16"/>
      <c r="H160" s="16"/>
      <c r="I160" s="16"/>
      <c r="J160" s="2"/>
      <c r="K160" s="2"/>
      <c r="L160" s="3"/>
      <c r="M160" s="3"/>
      <c r="N160" s="4"/>
      <c r="O160" s="4"/>
      <c r="P160" s="4"/>
    </row>
    <row r="161" spans="2:16" ht="13.5" customHeight="1">
      <c r="B161" s="1"/>
      <c r="C161" s="14"/>
      <c r="E161" s="16"/>
      <c r="F161" s="16"/>
      <c r="G161" s="16"/>
      <c r="H161" s="16"/>
      <c r="I161" s="16"/>
      <c r="J161" s="2"/>
      <c r="K161" s="2"/>
      <c r="L161" s="3"/>
      <c r="M161" s="3"/>
      <c r="N161" s="4"/>
      <c r="O161" s="4"/>
      <c r="P161" s="4"/>
    </row>
    <row r="162" spans="2:16" ht="13.5" customHeight="1">
      <c r="B162" s="1"/>
      <c r="C162" s="14"/>
      <c r="E162" s="16"/>
      <c r="F162" s="16"/>
      <c r="G162" s="16"/>
      <c r="H162" s="16"/>
      <c r="I162" s="16"/>
      <c r="J162" s="2"/>
      <c r="K162" s="2"/>
      <c r="L162" s="3"/>
      <c r="M162" s="3"/>
      <c r="N162" s="4"/>
      <c r="O162" s="4"/>
      <c r="P162" s="4"/>
    </row>
    <row r="163" spans="2:16" ht="13.5" customHeight="1">
      <c r="B163" s="1"/>
      <c r="C163" s="14"/>
      <c r="E163" s="16"/>
      <c r="F163" s="16"/>
      <c r="G163" s="16"/>
      <c r="H163" s="16"/>
      <c r="I163" s="16"/>
      <c r="J163" s="2"/>
      <c r="K163" s="2"/>
      <c r="L163" s="3"/>
      <c r="M163" s="3"/>
      <c r="N163" s="4"/>
      <c r="O163" s="4"/>
      <c r="P163" s="4"/>
    </row>
    <row r="164" spans="2:16" ht="13.5" customHeight="1">
      <c r="B164" s="1"/>
      <c r="C164" s="14"/>
      <c r="E164" s="16"/>
      <c r="F164" s="16"/>
      <c r="G164" s="16"/>
      <c r="H164" s="16"/>
      <c r="I164" s="16"/>
      <c r="J164" s="2"/>
      <c r="K164" s="2"/>
      <c r="L164" s="3"/>
      <c r="M164" s="3"/>
      <c r="N164" s="4"/>
      <c r="O164" s="4"/>
      <c r="P164" s="4"/>
    </row>
    <row r="165" spans="2:16" ht="13.5" customHeight="1">
      <c r="B165" s="1"/>
      <c r="C165" s="14"/>
      <c r="E165" s="16"/>
      <c r="F165" s="16"/>
      <c r="G165" s="16"/>
      <c r="H165" s="16"/>
      <c r="I165" s="16"/>
      <c r="J165" s="2"/>
      <c r="K165" s="2"/>
      <c r="L165" s="3"/>
      <c r="M165" s="3"/>
      <c r="N165" s="4"/>
      <c r="O165" s="4"/>
      <c r="P165" s="4"/>
    </row>
    <row r="166" spans="2:16" ht="13.5" customHeight="1">
      <c r="B166" s="1"/>
      <c r="C166" s="14"/>
      <c r="E166" s="16"/>
      <c r="F166" s="16"/>
      <c r="G166" s="16"/>
      <c r="H166" s="16"/>
      <c r="I166" s="16"/>
      <c r="J166" s="2"/>
      <c r="K166" s="2"/>
      <c r="L166" s="3"/>
      <c r="M166" s="3"/>
      <c r="N166" s="4"/>
      <c r="O166" s="4"/>
      <c r="P166" s="4"/>
    </row>
    <row r="167" spans="2:16" ht="13.5" customHeight="1">
      <c r="B167" s="1"/>
      <c r="C167" s="14"/>
      <c r="E167" s="16"/>
      <c r="F167" s="16"/>
      <c r="G167" s="16"/>
      <c r="H167" s="16"/>
      <c r="I167" s="16"/>
      <c r="J167" s="2"/>
      <c r="K167" s="2"/>
      <c r="L167" s="3"/>
      <c r="M167" s="3"/>
      <c r="N167" s="4"/>
      <c r="O167" s="4"/>
      <c r="P167" s="4"/>
    </row>
    <row r="168" spans="2:16" ht="13.5" customHeight="1">
      <c r="B168" s="1"/>
      <c r="C168" s="14"/>
      <c r="E168" s="16"/>
      <c r="F168" s="16"/>
      <c r="G168" s="16"/>
      <c r="H168" s="16"/>
      <c r="I168" s="16"/>
      <c r="J168" s="2"/>
      <c r="K168" s="2"/>
      <c r="L168" s="3"/>
      <c r="M168" s="3"/>
      <c r="N168" s="4"/>
      <c r="O168" s="4"/>
      <c r="P168" s="4"/>
    </row>
    <row r="169" spans="2:16" ht="13.5" customHeight="1">
      <c r="B169" s="1"/>
      <c r="C169" s="14"/>
      <c r="E169" s="16"/>
      <c r="F169" s="16"/>
      <c r="G169" s="16"/>
      <c r="H169" s="16"/>
      <c r="I169" s="16"/>
      <c r="J169" s="2"/>
      <c r="K169" s="2"/>
      <c r="L169" s="3"/>
      <c r="M169" s="3"/>
      <c r="N169" s="4"/>
      <c r="O169" s="4"/>
      <c r="P169" s="4"/>
    </row>
    <row r="170" spans="2:16" ht="13.5" customHeight="1">
      <c r="B170" s="1"/>
      <c r="C170" s="14"/>
      <c r="E170" s="16"/>
      <c r="F170" s="16"/>
      <c r="G170" s="16"/>
      <c r="H170" s="16"/>
      <c r="I170" s="16"/>
      <c r="J170" s="2"/>
      <c r="K170" s="2"/>
      <c r="L170" s="3"/>
      <c r="M170" s="3"/>
      <c r="N170" s="4"/>
      <c r="O170" s="4"/>
      <c r="P170" s="4"/>
    </row>
    <row r="171" spans="2:16" ht="13.5" customHeight="1">
      <c r="B171" s="1"/>
      <c r="C171" s="14"/>
      <c r="E171" s="16"/>
      <c r="F171" s="16"/>
      <c r="G171" s="16"/>
      <c r="H171" s="16"/>
      <c r="I171" s="16"/>
      <c r="J171" s="2"/>
      <c r="K171" s="2"/>
      <c r="L171" s="3"/>
      <c r="M171" s="3"/>
      <c r="N171" s="4"/>
      <c r="O171" s="4"/>
      <c r="P171" s="4"/>
    </row>
    <row r="172" spans="2:16" ht="13.5" customHeight="1">
      <c r="B172" s="1"/>
      <c r="C172" s="14"/>
      <c r="E172" s="16"/>
      <c r="F172" s="16"/>
      <c r="G172" s="16"/>
      <c r="H172" s="16"/>
      <c r="I172" s="16"/>
      <c r="J172" s="2"/>
      <c r="K172" s="2"/>
      <c r="L172" s="3"/>
      <c r="M172" s="3"/>
      <c r="N172" s="4"/>
      <c r="O172" s="4"/>
      <c r="P172" s="4"/>
    </row>
    <row r="173" spans="2:16" ht="13.5" customHeight="1">
      <c r="B173" s="1"/>
      <c r="C173" s="14"/>
      <c r="E173" s="16"/>
      <c r="F173" s="16"/>
      <c r="G173" s="16"/>
      <c r="H173" s="16"/>
      <c r="I173" s="16"/>
      <c r="J173" s="2"/>
      <c r="K173" s="2"/>
      <c r="L173" s="3"/>
      <c r="M173" s="3"/>
      <c r="N173" s="4"/>
      <c r="O173" s="4"/>
      <c r="P173" s="4"/>
    </row>
    <row r="174" spans="2:16" ht="13.5" customHeight="1">
      <c r="B174" s="1"/>
      <c r="C174" s="14"/>
      <c r="E174" s="16"/>
      <c r="F174" s="16"/>
      <c r="G174" s="16"/>
      <c r="H174" s="16"/>
      <c r="I174" s="16"/>
      <c r="J174" s="2"/>
      <c r="K174" s="2"/>
      <c r="L174" s="3"/>
      <c r="M174" s="3"/>
      <c r="N174" s="4"/>
      <c r="O174" s="4"/>
      <c r="P174" s="4"/>
    </row>
    <row r="175" spans="2:16" ht="13.5" customHeight="1">
      <c r="B175" s="1"/>
      <c r="C175" s="14"/>
      <c r="E175" s="16"/>
      <c r="F175" s="16"/>
      <c r="G175" s="16"/>
      <c r="H175" s="16"/>
      <c r="I175" s="16"/>
      <c r="J175" s="2"/>
      <c r="K175" s="2"/>
      <c r="L175" s="3"/>
      <c r="M175" s="3"/>
      <c r="N175" s="4"/>
      <c r="O175" s="4"/>
      <c r="P175" s="4"/>
    </row>
    <row r="176" spans="2:16" ht="13.5" customHeight="1">
      <c r="B176" s="1"/>
      <c r="C176" s="14"/>
      <c r="E176" s="16"/>
      <c r="F176" s="16"/>
      <c r="G176" s="16"/>
      <c r="H176" s="16"/>
      <c r="I176" s="16"/>
      <c r="J176" s="2"/>
      <c r="K176" s="2"/>
      <c r="L176" s="3"/>
      <c r="M176" s="3"/>
      <c r="N176" s="4"/>
      <c r="O176" s="4"/>
      <c r="P176" s="4"/>
    </row>
    <row r="177" spans="2:16" ht="13.5" customHeight="1">
      <c r="B177" s="1"/>
      <c r="C177" s="14"/>
      <c r="E177" s="16"/>
      <c r="F177" s="16"/>
      <c r="G177" s="16"/>
      <c r="H177" s="16"/>
      <c r="I177" s="16"/>
      <c r="J177" s="2"/>
      <c r="K177" s="2"/>
      <c r="L177" s="3"/>
      <c r="M177" s="3"/>
      <c r="N177" s="4"/>
      <c r="O177" s="4"/>
      <c r="P177" s="4"/>
    </row>
    <row r="178" spans="2:16" ht="13.5" customHeight="1">
      <c r="B178" s="1"/>
      <c r="C178" s="14"/>
      <c r="E178" s="16"/>
      <c r="F178" s="16"/>
      <c r="G178" s="16"/>
      <c r="H178" s="16"/>
      <c r="I178" s="16"/>
      <c r="J178" s="2"/>
      <c r="K178" s="2"/>
      <c r="L178" s="3"/>
      <c r="M178" s="3"/>
      <c r="N178" s="4"/>
      <c r="O178" s="4"/>
      <c r="P178" s="4"/>
    </row>
    <row r="179" spans="2:16" ht="13.5" customHeight="1">
      <c r="B179" s="1"/>
      <c r="C179" s="14"/>
      <c r="E179" s="16"/>
      <c r="F179" s="16"/>
      <c r="G179" s="16"/>
      <c r="H179" s="16"/>
      <c r="I179" s="16"/>
      <c r="J179" s="2"/>
      <c r="K179" s="2"/>
      <c r="L179" s="3"/>
      <c r="M179" s="3"/>
      <c r="N179" s="4"/>
      <c r="O179" s="4"/>
      <c r="P179" s="4"/>
    </row>
    <row r="180" spans="2:16" ht="13.5" customHeight="1">
      <c r="B180" s="1"/>
      <c r="C180" s="14"/>
      <c r="E180" s="16"/>
      <c r="F180" s="16"/>
      <c r="G180" s="16"/>
      <c r="H180" s="16"/>
      <c r="I180" s="16"/>
      <c r="J180" s="2"/>
      <c r="K180" s="2"/>
      <c r="L180" s="3"/>
      <c r="M180" s="3"/>
      <c r="N180" s="4"/>
      <c r="O180" s="4"/>
      <c r="P180" s="4"/>
    </row>
    <row r="181" spans="2:16" ht="13.5" customHeight="1">
      <c r="B181" s="1"/>
      <c r="C181" s="14"/>
      <c r="E181" s="16"/>
      <c r="F181" s="16"/>
      <c r="G181" s="16"/>
      <c r="H181" s="16"/>
      <c r="I181" s="16"/>
      <c r="J181" s="2"/>
      <c r="K181" s="2"/>
      <c r="L181" s="3"/>
      <c r="M181" s="3"/>
      <c r="N181" s="4"/>
      <c r="O181" s="4"/>
      <c r="P181" s="4"/>
    </row>
    <row r="182" spans="2:16" ht="13.5" customHeight="1">
      <c r="B182" s="1"/>
      <c r="C182" s="14"/>
      <c r="E182" s="16"/>
      <c r="F182" s="16"/>
      <c r="G182" s="16"/>
      <c r="H182" s="16"/>
      <c r="I182" s="16"/>
      <c r="J182" s="2"/>
      <c r="K182" s="2"/>
      <c r="L182" s="3"/>
      <c r="M182" s="3"/>
      <c r="N182" s="4"/>
      <c r="O182" s="4"/>
      <c r="P182" s="4"/>
    </row>
    <row r="183" spans="2:16" ht="13.5" customHeight="1">
      <c r="B183" s="1"/>
      <c r="C183" s="14"/>
      <c r="E183" s="16"/>
      <c r="F183" s="16"/>
      <c r="G183" s="16"/>
      <c r="H183" s="16"/>
      <c r="I183" s="16"/>
      <c r="J183" s="2"/>
      <c r="K183" s="2"/>
      <c r="L183" s="3"/>
      <c r="M183" s="3"/>
      <c r="N183" s="4"/>
      <c r="O183" s="4"/>
      <c r="P183" s="4"/>
    </row>
  </sheetData>
  <sheetProtection algorithmName="SHA-512" hashValue="QlbUS66KU3F7ekXsB5wfvN0oz1yANvUPdixpuQjrUB/I5tmQ/TZQk8WazhM4WUUV4FZSRnznZp8DR/NNzkHzUA==" saltValue="8fdn/2JhMWsTEVMfSt7j9g==" spinCount="100000" sheet="1" objects="1" scenarios="1" selectLockedCells="1"/>
  <autoFilter ref="C21:J21" xr:uid="{00000000-0009-0000-0000-000000000000}"/>
  <mergeCells count="5">
    <mergeCell ref="C112:D112"/>
    <mergeCell ref="C2:J2"/>
    <mergeCell ref="C4:J4"/>
    <mergeCell ref="C6:J6"/>
    <mergeCell ref="C9:J9"/>
  </mergeCells>
  <conditionalFormatting sqref="G22:G111">
    <cfRule type="containsText" dxfId="11" priority="4" stopIfTrue="1" operator="containsText" text="X">
      <formula>NOT(ISERROR(SEARCH("X",G22)))</formula>
    </cfRule>
  </conditionalFormatting>
  <conditionalFormatting sqref="E22:E111">
    <cfRule type="containsText" dxfId="10" priority="3" stopIfTrue="1" operator="containsText" text="X">
      <formula>NOT(ISERROR(SEARCH("X",E22)))</formula>
    </cfRule>
  </conditionalFormatting>
  <conditionalFormatting sqref="F22:F111">
    <cfRule type="containsText" dxfId="9" priority="2" stopIfTrue="1" operator="containsText" text="X">
      <formula>NOT(ISERROR(SEARCH("X",F22)))</formula>
    </cfRule>
  </conditionalFormatting>
  <conditionalFormatting sqref="H22:H111">
    <cfRule type="containsText" dxfId="8" priority="1" operator="containsText" text="X">
      <formula>NOT(ISERROR(SEARCH("X",H22)))</formula>
    </cfRule>
  </conditionalFormatting>
  <pageMargins left="0.70866141732283472" right="0.70866141732283472" top="0.74803149606299213" bottom="0.74803149606299213" header="0" footer="0"/>
  <pageSetup paperSize="9" scale="52" fitToHeight="0" orientation="portrait" r:id="rId1"/>
  <drawing r:id="rId2"/>
  <legacy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1AA3BE93B99AD48BF087E915943DCD8" ma:contentTypeVersion="2" ma:contentTypeDescription="Create a new document." ma:contentTypeScope="" ma:versionID="46fffa44fb5d3650eebc40545919bb83">
  <xsd:schema xmlns:xsd="http://www.w3.org/2001/XMLSchema" xmlns:xs="http://www.w3.org/2001/XMLSchema" xmlns:p="http://schemas.microsoft.com/office/2006/metadata/properties" xmlns:ns2="8c8c00a0-91af-4118-8096-9f87bff66ed6" targetNamespace="http://schemas.microsoft.com/office/2006/metadata/properties" ma:root="true" ma:fieldsID="620fd0ba157f2d84c0b66144d69c0f6f"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D5C7CC-2F07-4DB6-9B5F-449F37C96B12}">
  <ds:schemaRefs>
    <ds:schemaRef ds:uri="http://schemas.microsoft.com/sharepoint/v3/contenttype/forms"/>
  </ds:schemaRefs>
</ds:datastoreItem>
</file>

<file path=customXml/itemProps2.xml><?xml version="1.0" encoding="utf-8"?>
<ds:datastoreItem xmlns:ds="http://schemas.openxmlformats.org/officeDocument/2006/customXml" ds:itemID="{F128CA4D-D4C1-4625-900D-B34523F95E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D696A12-6350-41AF-9489-CABA78CF6B2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SAMSUNG</cp:lastModifiedBy>
  <cp:lastPrinted>2020-05-07T16:46:11Z</cp:lastPrinted>
  <dcterms:created xsi:type="dcterms:W3CDTF">2017-09-29T14:52:14Z</dcterms:created>
  <dcterms:modified xsi:type="dcterms:W3CDTF">2020-06-24T02:11:37Z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